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definedNames/>
  <calcPr fullCalcOnLoad="1"/>
</workbook>
</file>

<file path=xl/sharedStrings.xml><?xml version="1.0" encoding="utf-8"?>
<sst xmlns="http://schemas.openxmlformats.org/spreadsheetml/2006/main" count="626" uniqueCount="141">
  <si>
    <t xml:space="preserve">1RA FECHA </t>
  </si>
  <si>
    <t>Pts.</t>
  </si>
  <si>
    <t xml:space="preserve">2da FECHA </t>
  </si>
  <si>
    <t xml:space="preserve">3ra FECHA </t>
  </si>
  <si>
    <t xml:space="preserve">CATEGORIA </t>
  </si>
  <si>
    <t>DG</t>
  </si>
  <si>
    <t>GF</t>
  </si>
  <si>
    <t>GC</t>
  </si>
  <si>
    <t xml:space="preserve">4ta FECHA </t>
  </si>
  <si>
    <t xml:space="preserve">5ta FECHA </t>
  </si>
  <si>
    <t>APEFI</t>
  </si>
  <si>
    <t>FEPEFU</t>
  </si>
  <si>
    <t>FEFUDCE</t>
  </si>
  <si>
    <t>AGREFUP</t>
  </si>
  <si>
    <t xml:space="preserve">APEF </t>
  </si>
  <si>
    <t xml:space="preserve">Confederacion de Escuelas de Futbol del Paraguay </t>
  </si>
  <si>
    <t xml:space="preserve">TABLA DE RESULTADOS </t>
  </si>
  <si>
    <t>2da COPA DE SELECCIONES 2008</t>
  </si>
  <si>
    <t xml:space="preserve">PUNTAJE </t>
  </si>
  <si>
    <t>1ro</t>
  </si>
  <si>
    <t>2do</t>
  </si>
  <si>
    <t>3ro</t>
  </si>
  <si>
    <t>4to</t>
  </si>
  <si>
    <t>Vs.</t>
  </si>
  <si>
    <t xml:space="preserve">Clasificacion General </t>
  </si>
  <si>
    <t>APEF</t>
  </si>
  <si>
    <t xml:space="preserve">Vs. </t>
  </si>
  <si>
    <t xml:space="preserve">CATEGORIA 2003 </t>
  </si>
  <si>
    <t xml:space="preserve">CATEGORIA 2002 </t>
  </si>
  <si>
    <t xml:space="preserve">CATEGORIA 2001 </t>
  </si>
  <si>
    <t xml:space="preserve">CATEGORIA 1999 </t>
  </si>
  <si>
    <t xml:space="preserve">CATEGORIA 1998 </t>
  </si>
  <si>
    <t>COPA DE SELECCIONES 2011</t>
  </si>
  <si>
    <t xml:space="preserve">5TA EDICION </t>
  </si>
  <si>
    <t>EMPAREJAMIENTO SEMIFINAL</t>
  </si>
  <si>
    <t xml:space="preserve">Martes 04 de Octubre de 2011, 16:00 horas, Cancha Ampande </t>
  </si>
  <si>
    <t>PROGRAMACION DE PARTIDOS - SEMIFINAL</t>
  </si>
  <si>
    <t xml:space="preserve">Miercoles 05 de Octubre de 2011, 16:00 horas, Cancha Ampande </t>
  </si>
  <si>
    <t xml:space="preserve">6ta FECHA </t>
  </si>
  <si>
    <t xml:space="preserve">7ma FECHA </t>
  </si>
  <si>
    <t>UPEFI</t>
  </si>
  <si>
    <t>6ta COPA DE SELECCIONES 2012</t>
  </si>
  <si>
    <t>2004/5</t>
  </si>
  <si>
    <t>1º</t>
  </si>
  <si>
    <t>2º</t>
  </si>
  <si>
    <t>3º</t>
  </si>
  <si>
    <t>4º</t>
  </si>
  <si>
    <t>5º</t>
  </si>
  <si>
    <t>6º</t>
  </si>
  <si>
    <t>7º</t>
  </si>
  <si>
    <t>semi</t>
  </si>
  <si>
    <t>final</t>
  </si>
  <si>
    <t xml:space="preserve">GEREMIAS FLORES </t>
  </si>
  <si>
    <t xml:space="preserve">JOSE ACOSTA </t>
  </si>
  <si>
    <t xml:space="preserve">SANTIAGO VARGAS </t>
  </si>
  <si>
    <t>MIGUEL BERNAL</t>
  </si>
  <si>
    <t>DERLIAS ALVAREZ</t>
  </si>
  <si>
    <t xml:space="preserve">JORGE PERALTA </t>
  </si>
  <si>
    <t xml:space="preserve">EFRAIN CABAÑAS </t>
  </si>
  <si>
    <t xml:space="preserve">MARCELO SANCHEZ </t>
  </si>
  <si>
    <t xml:space="preserve">WALTER LEON </t>
  </si>
  <si>
    <t xml:space="preserve">MARTIN BENITEZ </t>
  </si>
  <si>
    <t xml:space="preserve">LUIS RIVARDA </t>
  </si>
  <si>
    <t xml:space="preserve">AGREFUP </t>
  </si>
  <si>
    <t xml:space="preserve">JORGE BENITEZ </t>
  </si>
  <si>
    <t xml:space="preserve">JULIO BAEZ </t>
  </si>
  <si>
    <t xml:space="preserve">JOSE AGÜERO </t>
  </si>
  <si>
    <t xml:space="preserve">ANIBAL SEGOVIA </t>
  </si>
  <si>
    <t xml:space="preserve">HUGO GIMENEZ </t>
  </si>
  <si>
    <t xml:space="preserve">BRUNO DUARTE </t>
  </si>
  <si>
    <t xml:space="preserve">ESTEVEN GOMEZ </t>
  </si>
  <si>
    <t>LUIS ESPINOLA 1</t>
  </si>
  <si>
    <t xml:space="preserve">ENZO BENITEZ </t>
  </si>
  <si>
    <t xml:space="preserve">ULISES GOMEZ </t>
  </si>
  <si>
    <t xml:space="preserve">DERLIS BENITEZ </t>
  </si>
  <si>
    <t xml:space="preserve">ARIEL HIDALGO </t>
  </si>
  <si>
    <t xml:space="preserve">ROBERT DIAZ </t>
  </si>
  <si>
    <t xml:space="preserve">MARCO PINEDA </t>
  </si>
  <si>
    <t xml:space="preserve">JESUS MARTINEZ </t>
  </si>
  <si>
    <t xml:space="preserve">GIOVANI BOGADO </t>
  </si>
  <si>
    <t xml:space="preserve">JORGE GIMENEZ </t>
  </si>
  <si>
    <t xml:space="preserve">ELIAS IRALA </t>
  </si>
  <si>
    <t>JOSE MIERS</t>
  </si>
  <si>
    <t xml:space="preserve">OSMAR ROMERO </t>
  </si>
  <si>
    <t xml:space="preserve">ENZO DOMINGUEZ </t>
  </si>
  <si>
    <t xml:space="preserve">PEDRO GOMEZ </t>
  </si>
  <si>
    <t xml:space="preserve">ALDO CUBILLA </t>
  </si>
  <si>
    <t xml:space="preserve">CARLOS IBARRA </t>
  </si>
  <si>
    <t xml:space="preserve">FABRICIO GAMARRA </t>
  </si>
  <si>
    <t xml:space="preserve">FERNANDO CARDOZO </t>
  </si>
  <si>
    <t xml:space="preserve">MARCELO MOLINAS </t>
  </si>
  <si>
    <t xml:space="preserve">GUSTAVO RIVEROS </t>
  </si>
  <si>
    <t xml:space="preserve">HECTOR CHERETI </t>
  </si>
  <si>
    <t xml:space="preserve">APEFI </t>
  </si>
  <si>
    <t xml:space="preserve">LUIS AQUINO </t>
  </si>
  <si>
    <t xml:space="preserve">FEFUDCE </t>
  </si>
  <si>
    <t>RICHARD BAUWER</t>
  </si>
  <si>
    <t xml:space="preserve">LUIS DINATALE </t>
  </si>
  <si>
    <t xml:space="preserve">SANTIAGO CABAÑAS </t>
  </si>
  <si>
    <t xml:space="preserve">EDUARDO SALGUEIRO </t>
  </si>
  <si>
    <t xml:space="preserve">RODRIGO FARIÑA </t>
  </si>
  <si>
    <t xml:space="preserve">MOISAS AYALA </t>
  </si>
  <si>
    <t xml:space="preserve">UPEFI </t>
  </si>
  <si>
    <t>RODRIGO MILAN 1</t>
  </si>
  <si>
    <t xml:space="preserve">MATIAS MAIDANA </t>
  </si>
  <si>
    <t xml:space="preserve">DERLIS CHAPARRO </t>
  </si>
  <si>
    <t xml:space="preserve">VICTOR AGUIAR </t>
  </si>
  <si>
    <t xml:space="preserve">WALTER VELAZQUEZ </t>
  </si>
  <si>
    <t xml:space="preserve">OSCAR AYALA </t>
  </si>
  <si>
    <t xml:space="preserve">MARCOS CORREA </t>
  </si>
  <si>
    <t xml:space="preserve">DERLIS GIMENEZ </t>
  </si>
  <si>
    <t xml:space="preserve">JONATHAN GOMEZ </t>
  </si>
  <si>
    <t xml:space="preserve">JAVIER TALAVERA </t>
  </si>
  <si>
    <t xml:space="preserve">LEANDRO ORTIGOZA </t>
  </si>
  <si>
    <t xml:space="preserve">ALIAS ARIAS </t>
  </si>
  <si>
    <t xml:space="preserve">NICLOAS ROJAS </t>
  </si>
  <si>
    <t xml:space="preserve">ROGER BAES </t>
  </si>
  <si>
    <t xml:space="preserve">CRISTIAN ESTIGARRIBIA </t>
  </si>
  <si>
    <t xml:space="preserve">NILTON ORTIZ </t>
  </si>
  <si>
    <t>ALAN WLK</t>
  </si>
  <si>
    <t xml:space="preserve">ENZO CARDOZO </t>
  </si>
  <si>
    <t xml:space="preserve">EMANUEL AMARILLA </t>
  </si>
  <si>
    <t xml:space="preserve">PABLO GARCETE </t>
  </si>
  <si>
    <t xml:space="preserve">LIGA DEL SUD </t>
  </si>
  <si>
    <t xml:space="preserve">ROMAN RODRIGUEZ </t>
  </si>
  <si>
    <t xml:space="preserve">SAMUEL ORTEGA </t>
  </si>
  <si>
    <t xml:space="preserve">JOSE BARRIOS </t>
  </si>
  <si>
    <t xml:space="preserve">ALEXIS VILLALBA </t>
  </si>
  <si>
    <t xml:space="preserve">MATIAS INSFRAN </t>
  </si>
  <si>
    <t xml:space="preserve">EMANUEL VERDEJO </t>
  </si>
  <si>
    <t xml:space="preserve">VICTOR BOGARIN </t>
  </si>
  <si>
    <t xml:space="preserve">CARLOS AVIRO </t>
  </si>
  <si>
    <t xml:space="preserve">AXEL ALFONZO </t>
  </si>
  <si>
    <t xml:space="preserve">ALEXIS INSFRAN </t>
  </si>
  <si>
    <t xml:space="preserve">ANDRES PORTILLO </t>
  </si>
  <si>
    <t xml:space="preserve">DYLAN VALDEZ </t>
  </si>
  <si>
    <t xml:space="preserve">JOSE ROLON </t>
  </si>
  <si>
    <t xml:space="preserve">LEANDRO ESPINOLA </t>
  </si>
  <si>
    <t xml:space="preserve">IVAN SANCHEZ </t>
  </si>
  <si>
    <t>2006/7</t>
  </si>
  <si>
    <t xml:space="preserve">FEFUNOD </t>
  </si>
</sst>
</file>

<file path=xl/styles.xml><?xml version="1.0" encoding="utf-8"?>
<styleSheet xmlns="http://schemas.openxmlformats.org/spreadsheetml/2006/main">
  <numFmts count="20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Tahoma"/>
      <family val="2"/>
    </font>
    <font>
      <b/>
      <sz val="15"/>
      <name val="Arial Black"/>
      <family val="2"/>
    </font>
    <font>
      <b/>
      <sz val="14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 Black"/>
      <family val="2"/>
    </font>
    <font>
      <b/>
      <sz val="10"/>
      <color indexed="8"/>
      <name val="Tahoma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7"/>
      <color indexed="9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Arial Black"/>
      <family val="2"/>
    </font>
    <font>
      <b/>
      <sz val="10"/>
      <color theme="1"/>
      <name val="Tahoma"/>
      <family val="2"/>
    </font>
    <font>
      <b/>
      <sz val="10"/>
      <color theme="1"/>
      <name val="Arial Black"/>
      <family val="2"/>
    </font>
    <font>
      <b/>
      <sz val="14"/>
      <color theme="1"/>
      <name val="Arial Black"/>
      <family val="2"/>
    </font>
    <font>
      <b/>
      <sz val="7"/>
      <color theme="0"/>
      <name val="Arial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65" fillId="34" borderId="27" xfId="0" applyFont="1" applyFill="1" applyBorder="1" applyAlignment="1">
      <alignment horizontal="center"/>
    </xf>
    <xf numFmtId="0" fontId="65" fillId="34" borderId="28" xfId="0" applyFont="1" applyFill="1" applyBorder="1" applyAlignment="1">
      <alignment horizontal="center"/>
    </xf>
    <xf numFmtId="0" fontId="65" fillId="34" borderId="29" xfId="0" applyFont="1" applyFill="1" applyBorder="1" applyAlignment="1">
      <alignment horizontal="center"/>
    </xf>
    <xf numFmtId="0" fontId="65" fillId="34" borderId="30" xfId="0" applyFont="1" applyFill="1" applyBorder="1" applyAlignment="1">
      <alignment horizontal="center"/>
    </xf>
    <xf numFmtId="0" fontId="65" fillId="34" borderId="3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4" fillId="35" borderId="32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65" fillId="34" borderId="32" xfId="0" applyFont="1" applyFill="1" applyBorder="1" applyAlignment="1">
      <alignment horizontal="center"/>
    </xf>
    <xf numFmtId="0" fontId="65" fillId="34" borderId="33" xfId="0" applyFont="1" applyFill="1" applyBorder="1" applyAlignment="1">
      <alignment horizontal="center"/>
    </xf>
    <xf numFmtId="0" fontId="65" fillId="34" borderId="3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4" fillId="35" borderId="17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65" fillId="34" borderId="42" xfId="0" applyFont="1" applyFill="1" applyBorder="1" applyAlignment="1">
      <alignment horizontal="center"/>
    </xf>
    <xf numFmtId="0" fontId="65" fillId="34" borderId="13" xfId="0" applyFont="1" applyFill="1" applyBorder="1" applyAlignment="1">
      <alignment horizontal="center"/>
    </xf>
    <xf numFmtId="0" fontId="65" fillId="34" borderId="4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4" fillId="35" borderId="30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65" fillId="34" borderId="35" xfId="0" applyFont="1" applyFill="1" applyBorder="1" applyAlignment="1">
      <alignment horizontal="center"/>
    </xf>
    <xf numFmtId="0" fontId="65" fillId="34" borderId="36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65" fillId="34" borderId="40" xfId="0" applyFont="1" applyFill="1" applyBorder="1" applyAlignment="1">
      <alignment horizontal="center"/>
    </xf>
    <xf numFmtId="0" fontId="65" fillId="34" borderId="38" xfId="0" applyFont="1" applyFill="1" applyBorder="1" applyAlignment="1">
      <alignment horizontal="center"/>
    </xf>
    <xf numFmtId="0" fontId="65" fillId="34" borderId="41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5" fillId="34" borderId="37" xfId="0" applyFont="1" applyFill="1" applyBorder="1" applyAlignment="1">
      <alignment horizontal="center"/>
    </xf>
    <xf numFmtId="0" fontId="65" fillId="34" borderId="3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0</xdr:rowOff>
    </xdr:from>
    <xdr:to>
      <xdr:col>2</xdr:col>
      <xdr:colOff>209550</xdr:colOff>
      <xdr:row>1</xdr:row>
      <xdr:rowOff>123825</xdr:rowOff>
    </xdr:to>
    <xdr:pic>
      <xdr:nvPicPr>
        <xdr:cNvPr id="1" name="Picture 1" descr="LOGO COFEF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3</xdr:row>
      <xdr:rowOff>0</xdr:rowOff>
    </xdr:to>
    <xdr:pic>
      <xdr:nvPicPr>
        <xdr:cNvPr id="2" name="Picture 1" descr="LOGO COFEF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0</xdr:rowOff>
    </xdr:from>
    <xdr:to>
      <xdr:col>3</xdr:col>
      <xdr:colOff>723900</xdr:colOff>
      <xdr:row>1</xdr:row>
      <xdr:rowOff>190500</xdr:rowOff>
    </xdr:to>
    <xdr:pic>
      <xdr:nvPicPr>
        <xdr:cNvPr id="1" name="Picture 1" descr="LOGO COFEF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285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0</xdr:rowOff>
    </xdr:from>
    <xdr:to>
      <xdr:col>3</xdr:col>
      <xdr:colOff>371475</xdr:colOff>
      <xdr:row>0</xdr:row>
      <xdr:rowOff>1352550</xdr:rowOff>
    </xdr:to>
    <xdr:pic>
      <xdr:nvPicPr>
        <xdr:cNvPr id="1" name="1 Imagen" descr="logo copa de seleccion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066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0</xdr:rowOff>
    </xdr:from>
    <xdr:to>
      <xdr:col>3</xdr:col>
      <xdr:colOff>28575</xdr:colOff>
      <xdr:row>0</xdr:row>
      <xdr:rowOff>1362075</xdr:rowOff>
    </xdr:to>
    <xdr:pic>
      <xdr:nvPicPr>
        <xdr:cNvPr id="1" name="1 Imagen" descr="logo copa de seleccion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1133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3</xdr:row>
      <xdr:rowOff>0</xdr:rowOff>
    </xdr:to>
    <xdr:pic>
      <xdr:nvPicPr>
        <xdr:cNvPr id="1" name="Picture 1" descr="LOGO COFEF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160" zoomScaleNormal="160" zoomScalePageLayoutView="0" workbookViewId="0" topLeftCell="A1">
      <selection activeCell="V75" sqref="V75"/>
    </sheetView>
  </sheetViews>
  <sheetFormatPr defaultColWidth="11.421875" defaultRowHeight="12.75"/>
  <cols>
    <col min="1" max="1" width="11.00390625" style="3" customWidth="1"/>
    <col min="2" max="10" width="3.140625" style="2" customWidth="1"/>
    <col min="11" max="27" width="3.140625" style="1" customWidth="1"/>
    <col min="28" max="16384" width="11.421875" style="1" customWidth="1"/>
  </cols>
  <sheetData>
    <row r="1" spans="1:27" ht="19.5" customHeight="1">
      <c r="A1" s="9"/>
      <c r="B1" s="131" t="s">
        <v>15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8.75" customHeight="1">
      <c r="A2" s="10"/>
      <c r="B2" s="132" t="s">
        <v>41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ht="15.75" customHeight="1">
      <c r="A3" s="26"/>
      <c r="B3" s="133" t="s">
        <v>16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ht="6.75" customHeight="1" thickBot="1"/>
    <row r="5" spans="1:27" s="56" customFormat="1" ht="10.5" customHeight="1" thickBot="1">
      <c r="A5" s="51" t="s">
        <v>4</v>
      </c>
      <c r="B5" s="125" t="s">
        <v>0</v>
      </c>
      <c r="C5" s="126"/>
      <c r="D5" s="127"/>
      <c r="E5" s="126" t="s">
        <v>2</v>
      </c>
      <c r="F5" s="126"/>
      <c r="G5" s="126"/>
      <c r="H5" s="125" t="s">
        <v>3</v>
      </c>
      <c r="I5" s="126"/>
      <c r="J5" s="127"/>
      <c r="K5" s="125" t="s">
        <v>8</v>
      </c>
      <c r="L5" s="126"/>
      <c r="M5" s="127"/>
      <c r="N5" s="125" t="s">
        <v>9</v>
      </c>
      <c r="O5" s="126"/>
      <c r="P5" s="127"/>
      <c r="Q5" s="125" t="s">
        <v>38</v>
      </c>
      <c r="R5" s="126"/>
      <c r="S5" s="127"/>
      <c r="T5" s="125" t="s">
        <v>39</v>
      </c>
      <c r="U5" s="126"/>
      <c r="V5" s="127"/>
      <c r="W5" s="55"/>
      <c r="X5" s="128" t="s">
        <v>18</v>
      </c>
      <c r="Y5" s="129"/>
      <c r="Z5" s="129"/>
      <c r="AA5" s="130"/>
    </row>
    <row r="6" spans="1:27" s="56" customFormat="1" ht="10.5" customHeight="1" thickBot="1">
      <c r="A6" s="57">
        <v>2000</v>
      </c>
      <c r="B6" s="52" t="s">
        <v>6</v>
      </c>
      <c r="C6" s="51" t="s">
        <v>7</v>
      </c>
      <c r="D6" s="54" t="s">
        <v>1</v>
      </c>
      <c r="E6" s="52" t="s">
        <v>6</v>
      </c>
      <c r="F6" s="51" t="s">
        <v>7</v>
      </c>
      <c r="G6" s="53" t="s">
        <v>1</v>
      </c>
      <c r="H6" s="52" t="s">
        <v>6</v>
      </c>
      <c r="I6" s="51" t="s">
        <v>7</v>
      </c>
      <c r="J6" s="54" t="s">
        <v>1</v>
      </c>
      <c r="K6" s="52" t="s">
        <v>6</v>
      </c>
      <c r="L6" s="51" t="s">
        <v>7</v>
      </c>
      <c r="M6" s="54" t="s">
        <v>1</v>
      </c>
      <c r="N6" s="52" t="s">
        <v>6</v>
      </c>
      <c r="O6" s="51" t="s">
        <v>7</v>
      </c>
      <c r="P6" s="54" t="s">
        <v>1</v>
      </c>
      <c r="Q6" s="52" t="s">
        <v>6</v>
      </c>
      <c r="R6" s="51" t="s">
        <v>7</v>
      </c>
      <c r="S6" s="54" t="s">
        <v>1</v>
      </c>
      <c r="T6" s="52" t="s">
        <v>6</v>
      </c>
      <c r="U6" s="51" t="s">
        <v>7</v>
      </c>
      <c r="V6" s="54" t="s">
        <v>1</v>
      </c>
      <c r="W6" s="55"/>
      <c r="X6" s="51" t="s">
        <v>6</v>
      </c>
      <c r="Y6" s="53" t="s">
        <v>7</v>
      </c>
      <c r="Z6" s="51" t="s">
        <v>5</v>
      </c>
      <c r="AA6" s="54" t="s">
        <v>1</v>
      </c>
    </row>
    <row r="7" spans="1:27" s="56" customFormat="1" ht="10.5" customHeight="1">
      <c r="A7" s="58" t="s">
        <v>13</v>
      </c>
      <c r="B7" s="59">
        <v>0</v>
      </c>
      <c r="C7" s="60">
        <v>0</v>
      </c>
      <c r="D7" s="61">
        <v>1</v>
      </c>
      <c r="E7" s="62">
        <v>2</v>
      </c>
      <c r="F7" s="60">
        <v>0</v>
      </c>
      <c r="G7" s="63">
        <v>3</v>
      </c>
      <c r="H7" s="59">
        <v>1</v>
      </c>
      <c r="I7" s="60">
        <v>0</v>
      </c>
      <c r="J7" s="61">
        <v>3</v>
      </c>
      <c r="K7" s="62">
        <v>0</v>
      </c>
      <c r="L7" s="60">
        <v>0</v>
      </c>
      <c r="M7" s="63">
        <v>1</v>
      </c>
      <c r="N7" s="64"/>
      <c r="O7" s="65"/>
      <c r="P7" s="66"/>
      <c r="Q7" s="64"/>
      <c r="R7" s="65"/>
      <c r="S7" s="66"/>
      <c r="T7" s="64"/>
      <c r="U7" s="65"/>
      <c r="V7" s="66"/>
      <c r="W7" s="55"/>
      <c r="X7" s="64">
        <f aca="true" t="shared" si="0" ref="X7:Y13">SUM(B7+E7+H7+K7+N7+Q7+T7)</f>
        <v>3</v>
      </c>
      <c r="Y7" s="65">
        <f t="shared" si="0"/>
        <v>0</v>
      </c>
      <c r="Z7" s="65">
        <f aca="true" t="shared" si="1" ref="Z7:Z13">SUM(X7+-Y7)</f>
        <v>3</v>
      </c>
      <c r="AA7" s="69">
        <f aca="true" t="shared" si="2" ref="AA7:AA13">SUM(D7+G7+J7+M7+P7+S7+V7)</f>
        <v>8</v>
      </c>
    </row>
    <row r="8" spans="1:27" s="56" customFormat="1" ht="10.5" customHeight="1">
      <c r="A8" s="70" t="s">
        <v>10</v>
      </c>
      <c r="B8" s="76"/>
      <c r="C8" s="77"/>
      <c r="D8" s="78"/>
      <c r="E8" s="79">
        <v>0</v>
      </c>
      <c r="F8" s="77">
        <v>0</v>
      </c>
      <c r="G8" s="80">
        <v>1</v>
      </c>
      <c r="H8" s="76">
        <v>1</v>
      </c>
      <c r="I8" s="77">
        <v>0</v>
      </c>
      <c r="J8" s="78">
        <v>3</v>
      </c>
      <c r="K8" s="74">
        <v>1</v>
      </c>
      <c r="L8" s="72">
        <v>0</v>
      </c>
      <c r="M8" s="75">
        <v>3</v>
      </c>
      <c r="N8" s="76"/>
      <c r="O8" s="77"/>
      <c r="P8" s="78"/>
      <c r="Q8" s="76"/>
      <c r="R8" s="77"/>
      <c r="S8" s="78"/>
      <c r="T8" s="76"/>
      <c r="U8" s="77"/>
      <c r="V8" s="78"/>
      <c r="W8" s="55"/>
      <c r="X8" s="76">
        <f t="shared" si="0"/>
        <v>2</v>
      </c>
      <c r="Y8" s="77">
        <f t="shared" si="0"/>
        <v>0</v>
      </c>
      <c r="Z8" s="77">
        <f t="shared" si="1"/>
        <v>2</v>
      </c>
      <c r="AA8" s="82">
        <f t="shared" si="2"/>
        <v>7</v>
      </c>
    </row>
    <row r="9" spans="1:27" s="56" customFormat="1" ht="10.5" customHeight="1">
      <c r="A9" s="70" t="s">
        <v>11</v>
      </c>
      <c r="B9" s="83">
        <v>0</v>
      </c>
      <c r="C9" s="84">
        <v>0</v>
      </c>
      <c r="D9" s="85">
        <v>1</v>
      </c>
      <c r="E9" s="79">
        <v>0</v>
      </c>
      <c r="F9" s="77">
        <v>0</v>
      </c>
      <c r="G9" s="80">
        <v>1</v>
      </c>
      <c r="H9" s="76"/>
      <c r="I9" s="77"/>
      <c r="J9" s="78"/>
      <c r="K9" s="79">
        <v>4</v>
      </c>
      <c r="L9" s="77">
        <v>0</v>
      </c>
      <c r="M9" s="80">
        <v>3</v>
      </c>
      <c r="N9" s="76"/>
      <c r="O9" s="77"/>
      <c r="P9" s="78"/>
      <c r="Q9" s="76"/>
      <c r="R9" s="77"/>
      <c r="S9" s="78"/>
      <c r="T9" s="76"/>
      <c r="U9" s="77"/>
      <c r="V9" s="78"/>
      <c r="W9" s="55"/>
      <c r="X9" s="76">
        <f t="shared" si="0"/>
        <v>4</v>
      </c>
      <c r="Y9" s="77">
        <f t="shared" si="0"/>
        <v>0</v>
      </c>
      <c r="Z9" s="77">
        <f t="shared" si="1"/>
        <v>4</v>
      </c>
      <c r="AA9" s="82">
        <f t="shared" si="2"/>
        <v>5</v>
      </c>
    </row>
    <row r="10" spans="1:27" s="56" customFormat="1" ht="10.5" customHeight="1">
      <c r="A10" s="70" t="s">
        <v>12</v>
      </c>
      <c r="B10" s="76">
        <v>0</v>
      </c>
      <c r="C10" s="77">
        <v>0</v>
      </c>
      <c r="D10" s="78">
        <v>1</v>
      </c>
      <c r="E10" s="79"/>
      <c r="F10" s="77"/>
      <c r="G10" s="80"/>
      <c r="H10" s="71">
        <v>5</v>
      </c>
      <c r="I10" s="72">
        <v>2</v>
      </c>
      <c r="J10" s="73">
        <v>3</v>
      </c>
      <c r="K10" s="112">
        <v>0</v>
      </c>
      <c r="L10" s="84">
        <v>0</v>
      </c>
      <c r="M10" s="113">
        <v>1</v>
      </c>
      <c r="N10" s="76"/>
      <c r="O10" s="77"/>
      <c r="P10" s="78"/>
      <c r="Q10" s="76"/>
      <c r="R10" s="77"/>
      <c r="S10" s="78"/>
      <c r="T10" s="76"/>
      <c r="U10" s="77"/>
      <c r="V10" s="78"/>
      <c r="W10" s="81"/>
      <c r="X10" s="76">
        <f t="shared" si="0"/>
        <v>5</v>
      </c>
      <c r="Y10" s="77">
        <f t="shared" si="0"/>
        <v>2</v>
      </c>
      <c r="Z10" s="77">
        <f t="shared" si="1"/>
        <v>3</v>
      </c>
      <c r="AA10" s="82">
        <f t="shared" si="2"/>
        <v>5</v>
      </c>
    </row>
    <row r="11" spans="1:27" s="56" customFormat="1" ht="10.5" customHeight="1">
      <c r="A11" s="70" t="s">
        <v>102</v>
      </c>
      <c r="B11" s="71">
        <v>0</v>
      </c>
      <c r="C11" s="72">
        <v>0</v>
      </c>
      <c r="D11" s="73">
        <v>1</v>
      </c>
      <c r="E11" s="74">
        <v>1</v>
      </c>
      <c r="F11" s="72">
        <v>0</v>
      </c>
      <c r="G11" s="75">
        <v>3</v>
      </c>
      <c r="H11" s="71">
        <v>2</v>
      </c>
      <c r="I11" s="72">
        <v>5</v>
      </c>
      <c r="J11" s="73">
        <v>0</v>
      </c>
      <c r="K11" s="79"/>
      <c r="L11" s="77"/>
      <c r="M11" s="80"/>
      <c r="N11" s="76"/>
      <c r="O11" s="77"/>
      <c r="P11" s="78"/>
      <c r="Q11" s="76"/>
      <c r="R11" s="77"/>
      <c r="S11" s="78"/>
      <c r="T11" s="76"/>
      <c r="U11" s="77"/>
      <c r="V11" s="78"/>
      <c r="W11" s="81"/>
      <c r="X11" s="76">
        <f t="shared" si="0"/>
        <v>3</v>
      </c>
      <c r="Y11" s="77">
        <f t="shared" si="0"/>
        <v>5</v>
      </c>
      <c r="Z11" s="77">
        <f t="shared" si="1"/>
        <v>-2</v>
      </c>
      <c r="AA11" s="82">
        <f t="shared" si="2"/>
        <v>4</v>
      </c>
    </row>
    <row r="12" spans="1:27" s="56" customFormat="1" ht="10.5" customHeight="1">
      <c r="A12" s="70" t="s">
        <v>14</v>
      </c>
      <c r="B12" s="86">
        <v>0</v>
      </c>
      <c r="C12" s="87">
        <v>0</v>
      </c>
      <c r="D12" s="88">
        <v>1</v>
      </c>
      <c r="E12" s="89">
        <v>0</v>
      </c>
      <c r="F12" s="90">
        <v>1</v>
      </c>
      <c r="G12" s="91">
        <v>0</v>
      </c>
      <c r="H12" s="123">
        <v>0</v>
      </c>
      <c r="I12" s="117">
        <v>1</v>
      </c>
      <c r="J12" s="124">
        <v>0</v>
      </c>
      <c r="K12" s="89">
        <v>0</v>
      </c>
      <c r="L12" s="90">
        <v>1</v>
      </c>
      <c r="M12" s="91">
        <v>0</v>
      </c>
      <c r="N12" s="86"/>
      <c r="O12" s="87"/>
      <c r="P12" s="88"/>
      <c r="Q12" s="86"/>
      <c r="R12" s="87"/>
      <c r="S12" s="88"/>
      <c r="T12" s="86"/>
      <c r="U12" s="87"/>
      <c r="V12" s="88"/>
      <c r="W12" s="55"/>
      <c r="X12" s="76">
        <f t="shared" si="0"/>
        <v>0</v>
      </c>
      <c r="Y12" s="77">
        <f t="shared" si="0"/>
        <v>3</v>
      </c>
      <c r="Z12" s="77">
        <f t="shared" si="1"/>
        <v>-3</v>
      </c>
      <c r="AA12" s="82">
        <f t="shared" si="2"/>
        <v>1</v>
      </c>
    </row>
    <row r="13" spans="1:27" s="56" customFormat="1" ht="10.5" customHeight="1" thickBot="1">
      <c r="A13" s="94" t="s">
        <v>140</v>
      </c>
      <c r="B13" s="95">
        <v>0</v>
      </c>
      <c r="C13" s="96">
        <v>0</v>
      </c>
      <c r="D13" s="97">
        <v>1</v>
      </c>
      <c r="E13" s="98">
        <v>0</v>
      </c>
      <c r="F13" s="99">
        <v>2</v>
      </c>
      <c r="G13" s="100">
        <v>0</v>
      </c>
      <c r="H13" s="101">
        <v>0</v>
      </c>
      <c r="I13" s="102">
        <v>1</v>
      </c>
      <c r="J13" s="103">
        <v>0</v>
      </c>
      <c r="K13" s="104">
        <v>0</v>
      </c>
      <c r="L13" s="102">
        <v>4</v>
      </c>
      <c r="M13" s="105">
        <v>0</v>
      </c>
      <c r="N13" s="101"/>
      <c r="O13" s="102"/>
      <c r="P13" s="103"/>
      <c r="Q13" s="101"/>
      <c r="R13" s="102"/>
      <c r="S13" s="103"/>
      <c r="T13" s="101"/>
      <c r="U13" s="102"/>
      <c r="V13" s="103"/>
      <c r="W13" s="55"/>
      <c r="X13" s="101">
        <f t="shared" si="0"/>
        <v>0</v>
      </c>
      <c r="Y13" s="102">
        <f t="shared" si="0"/>
        <v>7</v>
      </c>
      <c r="Z13" s="102">
        <f t="shared" si="1"/>
        <v>-7</v>
      </c>
      <c r="AA13" s="106">
        <f t="shared" si="2"/>
        <v>1</v>
      </c>
    </row>
    <row r="14" spans="1:10" s="56" customFormat="1" ht="7.5" customHeight="1">
      <c r="A14" s="107"/>
      <c r="B14" s="81"/>
      <c r="C14" s="81"/>
      <c r="D14" s="81"/>
      <c r="E14" s="81"/>
      <c r="F14" s="81"/>
      <c r="G14" s="81"/>
      <c r="H14" s="81"/>
      <c r="I14" s="81"/>
      <c r="J14" s="81"/>
    </row>
    <row r="15" spans="1:10" s="56" customFormat="1" ht="7.5" customHeight="1" thickBot="1">
      <c r="A15" s="107"/>
      <c r="B15" s="81"/>
      <c r="C15" s="81"/>
      <c r="D15" s="81"/>
      <c r="E15" s="81"/>
      <c r="F15" s="81"/>
      <c r="G15" s="81"/>
      <c r="H15" s="81"/>
      <c r="I15" s="81"/>
      <c r="J15" s="81"/>
    </row>
    <row r="16" spans="1:27" s="108" customFormat="1" ht="10.5" customHeight="1" thickBot="1">
      <c r="A16" s="51" t="s">
        <v>4</v>
      </c>
      <c r="B16" s="125" t="s">
        <v>0</v>
      </c>
      <c r="C16" s="126"/>
      <c r="D16" s="127"/>
      <c r="E16" s="126" t="s">
        <v>2</v>
      </c>
      <c r="F16" s="126"/>
      <c r="G16" s="126"/>
      <c r="H16" s="125" t="s">
        <v>3</v>
      </c>
      <c r="I16" s="126"/>
      <c r="J16" s="127"/>
      <c r="K16" s="125" t="s">
        <v>8</v>
      </c>
      <c r="L16" s="126"/>
      <c r="M16" s="127"/>
      <c r="N16" s="125" t="s">
        <v>9</v>
      </c>
      <c r="O16" s="126"/>
      <c r="P16" s="127"/>
      <c r="Q16" s="125" t="s">
        <v>38</v>
      </c>
      <c r="R16" s="126"/>
      <c r="S16" s="127"/>
      <c r="T16" s="125" t="s">
        <v>39</v>
      </c>
      <c r="U16" s="126"/>
      <c r="V16" s="127"/>
      <c r="W16" s="55"/>
      <c r="X16" s="128" t="s">
        <v>18</v>
      </c>
      <c r="Y16" s="129"/>
      <c r="Z16" s="129"/>
      <c r="AA16" s="130"/>
    </row>
    <row r="17" spans="1:27" s="108" customFormat="1" ht="10.5" customHeight="1" thickBot="1">
      <c r="A17" s="57">
        <v>2001</v>
      </c>
      <c r="B17" s="52" t="s">
        <v>6</v>
      </c>
      <c r="C17" s="51" t="s">
        <v>7</v>
      </c>
      <c r="D17" s="54" t="s">
        <v>1</v>
      </c>
      <c r="E17" s="52" t="s">
        <v>6</v>
      </c>
      <c r="F17" s="51" t="s">
        <v>7</v>
      </c>
      <c r="G17" s="53" t="s">
        <v>1</v>
      </c>
      <c r="H17" s="52" t="s">
        <v>6</v>
      </c>
      <c r="I17" s="51" t="s">
        <v>7</v>
      </c>
      <c r="J17" s="54" t="s">
        <v>1</v>
      </c>
      <c r="K17" s="52" t="s">
        <v>6</v>
      </c>
      <c r="L17" s="51" t="s">
        <v>7</v>
      </c>
      <c r="M17" s="54" t="s">
        <v>1</v>
      </c>
      <c r="N17" s="52" t="s">
        <v>6</v>
      </c>
      <c r="O17" s="51" t="s">
        <v>7</v>
      </c>
      <c r="P17" s="54" t="s">
        <v>1</v>
      </c>
      <c r="Q17" s="52" t="s">
        <v>6</v>
      </c>
      <c r="R17" s="51" t="s">
        <v>7</v>
      </c>
      <c r="S17" s="54" t="s">
        <v>1</v>
      </c>
      <c r="T17" s="52" t="s">
        <v>6</v>
      </c>
      <c r="U17" s="51" t="s">
        <v>7</v>
      </c>
      <c r="V17" s="54" t="s">
        <v>1</v>
      </c>
      <c r="W17" s="55"/>
      <c r="X17" s="51" t="s">
        <v>6</v>
      </c>
      <c r="Y17" s="53" t="s">
        <v>7</v>
      </c>
      <c r="Z17" s="51" t="s">
        <v>5</v>
      </c>
      <c r="AA17" s="54" t="s">
        <v>1</v>
      </c>
    </row>
    <row r="18" spans="1:27" s="108" customFormat="1" ht="10.5" customHeight="1">
      <c r="A18" s="58" t="s">
        <v>13</v>
      </c>
      <c r="B18" s="59">
        <v>1</v>
      </c>
      <c r="C18" s="60">
        <v>1</v>
      </c>
      <c r="D18" s="61">
        <v>1</v>
      </c>
      <c r="E18" s="62">
        <v>1</v>
      </c>
      <c r="F18" s="60">
        <v>0</v>
      </c>
      <c r="G18" s="63">
        <v>3</v>
      </c>
      <c r="H18" s="59">
        <v>2</v>
      </c>
      <c r="I18" s="60">
        <v>0</v>
      </c>
      <c r="J18" s="61">
        <v>3</v>
      </c>
      <c r="K18" s="62">
        <v>0</v>
      </c>
      <c r="L18" s="60">
        <v>0</v>
      </c>
      <c r="M18" s="63">
        <v>1</v>
      </c>
      <c r="N18" s="64"/>
      <c r="O18" s="65"/>
      <c r="P18" s="66"/>
      <c r="Q18" s="64"/>
      <c r="R18" s="65"/>
      <c r="S18" s="66"/>
      <c r="T18" s="64"/>
      <c r="U18" s="65"/>
      <c r="V18" s="66"/>
      <c r="W18" s="81"/>
      <c r="X18" s="64">
        <f aca="true" t="shared" si="3" ref="X18:Y24">SUM(B18+E18+H18+K18+N18+Q18+T18)</f>
        <v>4</v>
      </c>
      <c r="Y18" s="65">
        <f t="shared" si="3"/>
        <v>1</v>
      </c>
      <c r="Z18" s="65">
        <f aca="true" t="shared" si="4" ref="Z18:Z24">SUM(X18+-Y18)</f>
        <v>3</v>
      </c>
      <c r="AA18" s="69">
        <f aca="true" t="shared" si="5" ref="AA18:AA24">SUM(D18+G18+J18+M18+P18+S18+V18)</f>
        <v>8</v>
      </c>
    </row>
    <row r="19" spans="1:27" s="108" customFormat="1" ht="10.5" customHeight="1">
      <c r="A19" s="70" t="s">
        <v>14</v>
      </c>
      <c r="B19" s="76">
        <v>1</v>
      </c>
      <c r="C19" s="77">
        <v>1</v>
      </c>
      <c r="D19" s="78">
        <v>1</v>
      </c>
      <c r="E19" s="74">
        <v>2</v>
      </c>
      <c r="F19" s="72">
        <v>0</v>
      </c>
      <c r="G19" s="75">
        <v>3</v>
      </c>
      <c r="H19" s="83">
        <v>0</v>
      </c>
      <c r="I19" s="84">
        <v>2</v>
      </c>
      <c r="J19" s="85">
        <v>0</v>
      </c>
      <c r="K19" s="74">
        <v>2</v>
      </c>
      <c r="L19" s="72">
        <v>1</v>
      </c>
      <c r="M19" s="75">
        <v>3</v>
      </c>
      <c r="N19" s="76"/>
      <c r="O19" s="77"/>
      <c r="P19" s="78"/>
      <c r="Q19" s="76"/>
      <c r="R19" s="77"/>
      <c r="S19" s="78"/>
      <c r="T19" s="76"/>
      <c r="U19" s="77"/>
      <c r="V19" s="78"/>
      <c r="W19" s="55"/>
      <c r="X19" s="76">
        <f t="shared" si="3"/>
        <v>5</v>
      </c>
      <c r="Y19" s="77">
        <f t="shared" si="3"/>
        <v>4</v>
      </c>
      <c r="Z19" s="77">
        <f t="shared" si="4"/>
        <v>1</v>
      </c>
      <c r="AA19" s="82">
        <f t="shared" si="5"/>
        <v>7</v>
      </c>
    </row>
    <row r="20" spans="1:27" s="108" customFormat="1" ht="10.5" customHeight="1">
      <c r="A20" s="70" t="s">
        <v>12</v>
      </c>
      <c r="B20" s="76">
        <v>1</v>
      </c>
      <c r="C20" s="77">
        <v>1</v>
      </c>
      <c r="D20" s="78">
        <v>1</v>
      </c>
      <c r="E20" s="79"/>
      <c r="F20" s="77"/>
      <c r="G20" s="80"/>
      <c r="H20" s="71">
        <v>1</v>
      </c>
      <c r="I20" s="72">
        <v>0</v>
      </c>
      <c r="J20" s="73">
        <v>3</v>
      </c>
      <c r="K20" s="112">
        <v>0</v>
      </c>
      <c r="L20" s="84">
        <v>0</v>
      </c>
      <c r="M20" s="113">
        <v>1</v>
      </c>
      <c r="N20" s="76"/>
      <c r="O20" s="77"/>
      <c r="P20" s="78"/>
      <c r="Q20" s="76"/>
      <c r="R20" s="77"/>
      <c r="S20" s="78"/>
      <c r="T20" s="76"/>
      <c r="U20" s="77"/>
      <c r="V20" s="78"/>
      <c r="W20" s="55"/>
      <c r="X20" s="76">
        <f t="shared" si="3"/>
        <v>2</v>
      </c>
      <c r="Y20" s="77">
        <f t="shared" si="3"/>
        <v>1</v>
      </c>
      <c r="Z20" s="77">
        <f t="shared" si="4"/>
        <v>1</v>
      </c>
      <c r="AA20" s="82">
        <f t="shared" si="5"/>
        <v>5</v>
      </c>
    </row>
    <row r="21" spans="1:27" s="108" customFormat="1" ht="10.5" customHeight="1">
      <c r="A21" s="70" t="s">
        <v>11</v>
      </c>
      <c r="B21" s="83">
        <v>1</v>
      </c>
      <c r="C21" s="84">
        <v>1</v>
      </c>
      <c r="D21" s="85">
        <v>1</v>
      </c>
      <c r="E21" s="79">
        <v>1</v>
      </c>
      <c r="F21" s="77">
        <v>2</v>
      </c>
      <c r="G21" s="80">
        <v>0</v>
      </c>
      <c r="H21" s="76"/>
      <c r="I21" s="77"/>
      <c r="J21" s="78"/>
      <c r="K21" s="79">
        <v>4</v>
      </c>
      <c r="L21" s="77">
        <v>0</v>
      </c>
      <c r="M21" s="80">
        <v>3</v>
      </c>
      <c r="N21" s="76"/>
      <c r="O21" s="77"/>
      <c r="P21" s="78"/>
      <c r="Q21" s="76"/>
      <c r="R21" s="77"/>
      <c r="S21" s="78"/>
      <c r="T21" s="76"/>
      <c r="U21" s="77"/>
      <c r="V21" s="78"/>
      <c r="W21" s="55"/>
      <c r="X21" s="76">
        <f t="shared" si="3"/>
        <v>6</v>
      </c>
      <c r="Y21" s="77">
        <f t="shared" si="3"/>
        <v>3</v>
      </c>
      <c r="Z21" s="77">
        <f t="shared" si="4"/>
        <v>3</v>
      </c>
      <c r="AA21" s="82">
        <f t="shared" si="5"/>
        <v>4</v>
      </c>
    </row>
    <row r="22" spans="1:27" s="108" customFormat="1" ht="10.5" customHeight="1">
      <c r="A22" s="70" t="s">
        <v>10</v>
      </c>
      <c r="B22" s="76"/>
      <c r="C22" s="77"/>
      <c r="D22" s="78"/>
      <c r="E22" s="79">
        <v>2</v>
      </c>
      <c r="F22" s="77">
        <v>1</v>
      </c>
      <c r="G22" s="80">
        <v>3</v>
      </c>
      <c r="H22" s="76">
        <v>0</v>
      </c>
      <c r="I22" s="77">
        <v>0</v>
      </c>
      <c r="J22" s="78">
        <v>1</v>
      </c>
      <c r="K22" s="74">
        <v>1</v>
      </c>
      <c r="L22" s="72">
        <v>2</v>
      </c>
      <c r="M22" s="75">
        <v>0</v>
      </c>
      <c r="N22" s="76"/>
      <c r="O22" s="77"/>
      <c r="P22" s="78"/>
      <c r="Q22" s="76"/>
      <c r="R22" s="77"/>
      <c r="S22" s="78"/>
      <c r="T22" s="76"/>
      <c r="U22" s="77"/>
      <c r="V22" s="78"/>
      <c r="W22" s="55"/>
      <c r="X22" s="76">
        <f t="shared" si="3"/>
        <v>3</v>
      </c>
      <c r="Y22" s="77">
        <f t="shared" si="3"/>
        <v>3</v>
      </c>
      <c r="Z22" s="77">
        <f t="shared" si="4"/>
        <v>0</v>
      </c>
      <c r="AA22" s="82">
        <f t="shared" si="5"/>
        <v>4</v>
      </c>
    </row>
    <row r="23" spans="1:27" s="108" customFormat="1" ht="10.5" customHeight="1">
      <c r="A23" s="70" t="s">
        <v>140</v>
      </c>
      <c r="B23" s="114">
        <v>2</v>
      </c>
      <c r="C23" s="90">
        <v>2</v>
      </c>
      <c r="D23" s="115">
        <v>1</v>
      </c>
      <c r="E23" s="116">
        <v>0</v>
      </c>
      <c r="F23" s="117">
        <v>1</v>
      </c>
      <c r="G23" s="118">
        <v>0</v>
      </c>
      <c r="H23" s="86">
        <v>0</v>
      </c>
      <c r="I23" s="87">
        <v>0</v>
      </c>
      <c r="J23" s="88">
        <v>1</v>
      </c>
      <c r="K23" s="92">
        <v>0</v>
      </c>
      <c r="L23" s="87">
        <v>4</v>
      </c>
      <c r="M23" s="93">
        <v>0</v>
      </c>
      <c r="N23" s="86"/>
      <c r="O23" s="87"/>
      <c r="P23" s="88"/>
      <c r="Q23" s="86"/>
      <c r="R23" s="87"/>
      <c r="S23" s="88"/>
      <c r="T23" s="86"/>
      <c r="U23" s="87"/>
      <c r="V23" s="88"/>
      <c r="W23" s="55"/>
      <c r="X23" s="76">
        <f t="shared" si="3"/>
        <v>2</v>
      </c>
      <c r="Y23" s="77">
        <f t="shared" si="3"/>
        <v>7</v>
      </c>
      <c r="Z23" s="77">
        <f t="shared" si="4"/>
        <v>-5</v>
      </c>
      <c r="AA23" s="82">
        <f t="shared" si="5"/>
        <v>2</v>
      </c>
    </row>
    <row r="24" spans="1:27" s="108" customFormat="1" ht="10.5" customHeight="1" thickBot="1">
      <c r="A24" s="94" t="s">
        <v>102</v>
      </c>
      <c r="B24" s="95">
        <v>2</v>
      </c>
      <c r="C24" s="96">
        <v>2</v>
      </c>
      <c r="D24" s="97">
        <v>1</v>
      </c>
      <c r="E24" s="119">
        <v>0</v>
      </c>
      <c r="F24" s="96">
        <v>2</v>
      </c>
      <c r="G24" s="120">
        <v>0</v>
      </c>
      <c r="H24" s="95">
        <v>0</v>
      </c>
      <c r="I24" s="96">
        <v>1</v>
      </c>
      <c r="J24" s="97">
        <v>0</v>
      </c>
      <c r="K24" s="104"/>
      <c r="L24" s="102"/>
      <c r="M24" s="105"/>
      <c r="N24" s="101"/>
      <c r="O24" s="102"/>
      <c r="P24" s="103"/>
      <c r="Q24" s="101"/>
      <c r="R24" s="102"/>
      <c r="S24" s="103"/>
      <c r="T24" s="101"/>
      <c r="U24" s="102"/>
      <c r="V24" s="103"/>
      <c r="W24" s="81"/>
      <c r="X24" s="101">
        <f t="shared" si="3"/>
        <v>2</v>
      </c>
      <c r="Y24" s="102">
        <f t="shared" si="3"/>
        <v>5</v>
      </c>
      <c r="Z24" s="102">
        <f t="shared" si="4"/>
        <v>-3</v>
      </c>
      <c r="AA24" s="106">
        <f t="shared" si="5"/>
        <v>1</v>
      </c>
    </row>
    <row r="25" spans="1:10" s="108" customFormat="1" ht="7.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s="108" customFormat="1" ht="7.5" customHeight="1" thickBo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27" s="108" customFormat="1" ht="10.5" customHeight="1" thickBot="1">
      <c r="A27" s="51" t="s">
        <v>4</v>
      </c>
      <c r="B27" s="125" t="s">
        <v>0</v>
      </c>
      <c r="C27" s="126"/>
      <c r="D27" s="127"/>
      <c r="E27" s="126" t="s">
        <v>2</v>
      </c>
      <c r="F27" s="126"/>
      <c r="G27" s="126"/>
      <c r="H27" s="125" t="s">
        <v>3</v>
      </c>
      <c r="I27" s="126"/>
      <c r="J27" s="127"/>
      <c r="K27" s="125" t="s">
        <v>8</v>
      </c>
      <c r="L27" s="126"/>
      <c r="M27" s="127"/>
      <c r="N27" s="125" t="s">
        <v>9</v>
      </c>
      <c r="O27" s="126"/>
      <c r="P27" s="127"/>
      <c r="Q27" s="125" t="s">
        <v>38</v>
      </c>
      <c r="R27" s="126"/>
      <c r="S27" s="127"/>
      <c r="T27" s="125" t="s">
        <v>39</v>
      </c>
      <c r="U27" s="126"/>
      <c r="V27" s="127"/>
      <c r="W27" s="55"/>
      <c r="X27" s="128" t="s">
        <v>18</v>
      </c>
      <c r="Y27" s="129"/>
      <c r="Z27" s="129"/>
      <c r="AA27" s="130"/>
    </row>
    <row r="28" spans="1:27" s="108" customFormat="1" ht="10.5" customHeight="1" thickBot="1">
      <c r="A28" s="57">
        <v>2002</v>
      </c>
      <c r="B28" s="52" t="s">
        <v>6</v>
      </c>
      <c r="C28" s="51" t="s">
        <v>7</v>
      </c>
      <c r="D28" s="54" t="s">
        <v>1</v>
      </c>
      <c r="E28" s="52" t="s">
        <v>6</v>
      </c>
      <c r="F28" s="51" t="s">
        <v>7</v>
      </c>
      <c r="G28" s="53" t="s">
        <v>1</v>
      </c>
      <c r="H28" s="52" t="s">
        <v>6</v>
      </c>
      <c r="I28" s="51" t="s">
        <v>7</v>
      </c>
      <c r="J28" s="54" t="s">
        <v>1</v>
      </c>
      <c r="K28" s="52" t="s">
        <v>6</v>
      </c>
      <c r="L28" s="51" t="s">
        <v>7</v>
      </c>
      <c r="M28" s="54" t="s">
        <v>1</v>
      </c>
      <c r="N28" s="52" t="s">
        <v>6</v>
      </c>
      <c r="O28" s="51" t="s">
        <v>7</v>
      </c>
      <c r="P28" s="54" t="s">
        <v>1</v>
      </c>
      <c r="Q28" s="52" t="s">
        <v>6</v>
      </c>
      <c r="R28" s="51" t="s">
        <v>7</v>
      </c>
      <c r="S28" s="54" t="s">
        <v>1</v>
      </c>
      <c r="T28" s="52" t="s">
        <v>6</v>
      </c>
      <c r="U28" s="51" t="s">
        <v>7</v>
      </c>
      <c r="V28" s="54" t="s">
        <v>1</v>
      </c>
      <c r="W28" s="55"/>
      <c r="X28" s="51" t="s">
        <v>6</v>
      </c>
      <c r="Y28" s="53" t="s">
        <v>7</v>
      </c>
      <c r="Z28" s="51" t="s">
        <v>5</v>
      </c>
      <c r="AA28" s="54" t="s">
        <v>1</v>
      </c>
    </row>
    <row r="29" spans="1:27" s="108" customFormat="1" ht="10.5" customHeight="1">
      <c r="A29" s="58" t="s">
        <v>14</v>
      </c>
      <c r="B29" s="64">
        <v>0</v>
      </c>
      <c r="C29" s="65">
        <v>0</v>
      </c>
      <c r="D29" s="66">
        <v>1</v>
      </c>
      <c r="E29" s="109">
        <v>2</v>
      </c>
      <c r="F29" s="110">
        <v>1</v>
      </c>
      <c r="G29" s="111">
        <v>3</v>
      </c>
      <c r="H29" s="59">
        <v>1</v>
      </c>
      <c r="I29" s="60">
        <v>0</v>
      </c>
      <c r="J29" s="61">
        <v>3</v>
      </c>
      <c r="K29" s="109">
        <v>0</v>
      </c>
      <c r="L29" s="110">
        <v>0</v>
      </c>
      <c r="M29" s="111">
        <v>1</v>
      </c>
      <c r="N29" s="64"/>
      <c r="O29" s="65"/>
      <c r="P29" s="66"/>
      <c r="Q29" s="64"/>
      <c r="R29" s="65"/>
      <c r="S29" s="66"/>
      <c r="T29" s="64"/>
      <c r="U29" s="65"/>
      <c r="V29" s="66"/>
      <c r="W29" s="55"/>
      <c r="X29" s="64">
        <f aca="true" t="shared" si="6" ref="X29:Y35">SUM(B29+E29+H29+K29+N29+Q29+T29)</f>
        <v>3</v>
      </c>
      <c r="Y29" s="65">
        <f t="shared" si="6"/>
        <v>1</v>
      </c>
      <c r="Z29" s="65">
        <f aca="true" t="shared" si="7" ref="Z29:Z35">SUM(X29+-Y29)</f>
        <v>2</v>
      </c>
      <c r="AA29" s="69">
        <f aca="true" t="shared" si="8" ref="AA29:AA35">SUM(D29+G29+J29+M29+P29+S29+V29)</f>
        <v>8</v>
      </c>
    </row>
    <row r="30" spans="1:27" s="108" customFormat="1" ht="10.5" customHeight="1">
      <c r="A30" s="70" t="s">
        <v>11</v>
      </c>
      <c r="B30" s="83">
        <v>1</v>
      </c>
      <c r="C30" s="84">
        <v>0</v>
      </c>
      <c r="D30" s="85">
        <v>3</v>
      </c>
      <c r="E30" s="79">
        <v>0</v>
      </c>
      <c r="F30" s="77">
        <v>0</v>
      </c>
      <c r="G30" s="80">
        <v>1</v>
      </c>
      <c r="H30" s="76"/>
      <c r="I30" s="77"/>
      <c r="J30" s="78"/>
      <c r="K30" s="79">
        <v>5</v>
      </c>
      <c r="L30" s="77">
        <v>0</v>
      </c>
      <c r="M30" s="80">
        <v>3</v>
      </c>
      <c r="N30" s="76"/>
      <c r="O30" s="77"/>
      <c r="P30" s="78"/>
      <c r="Q30" s="76"/>
      <c r="R30" s="77"/>
      <c r="S30" s="78"/>
      <c r="T30" s="76"/>
      <c r="U30" s="77"/>
      <c r="V30" s="78"/>
      <c r="W30" s="55"/>
      <c r="X30" s="76">
        <f t="shared" si="6"/>
        <v>6</v>
      </c>
      <c r="Y30" s="77">
        <f t="shared" si="6"/>
        <v>0</v>
      </c>
      <c r="Z30" s="77">
        <f t="shared" si="7"/>
        <v>6</v>
      </c>
      <c r="AA30" s="82">
        <f t="shared" si="8"/>
        <v>7</v>
      </c>
    </row>
    <row r="31" spans="1:27" s="108" customFormat="1" ht="10.5" customHeight="1">
      <c r="A31" s="70" t="s">
        <v>12</v>
      </c>
      <c r="B31" s="76">
        <v>0</v>
      </c>
      <c r="C31" s="77">
        <v>0</v>
      </c>
      <c r="D31" s="78">
        <v>1</v>
      </c>
      <c r="E31" s="79"/>
      <c r="F31" s="77"/>
      <c r="G31" s="80"/>
      <c r="H31" s="71">
        <v>2</v>
      </c>
      <c r="I31" s="72">
        <v>0</v>
      </c>
      <c r="J31" s="73">
        <v>3</v>
      </c>
      <c r="K31" s="112">
        <v>2</v>
      </c>
      <c r="L31" s="84">
        <v>0</v>
      </c>
      <c r="M31" s="113">
        <v>3</v>
      </c>
      <c r="N31" s="76"/>
      <c r="O31" s="77"/>
      <c r="P31" s="78"/>
      <c r="Q31" s="76"/>
      <c r="R31" s="77"/>
      <c r="S31" s="78"/>
      <c r="T31" s="76"/>
      <c r="U31" s="77"/>
      <c r="V31" s="78"/>
      <c r="W31" s="55"/>
      <c r="X31" s="76">
        <f t="shared" si="6"/>
        <v>4</v>
      </c>
      <c r="Y31" s="77">
        <f t="shared" si="6"/>
        <v>0</v>
      </c>
      <c r="Z31" s="77">
        <f t="shared" si="7"/>
        <v>4</v>
      </c>
      <c r="AA31" s="82">
        <f t="shared" si="8"/>
        <v>7</v>
      </c>
    </row>
    <row r="32" spans="1:27" s="108" customFormat="1" ht="10.5" customHeight="1">
      <c r="A32" s="70" t="s">
        <v>10</v>
      </c>
      <c r="B32" s="76"/>
      <c r="C32" s="77"/>
      <c r="D32" s="78"/>
      <c r="E32" s="79">
        <v>0</v>
      </c>
      <c r="F32" s="77">
        <v>0</v>
      </c>
      <c r="G32" s="80">
        <v>1</v>
      </c>
      <c r="H32" s="76">
        <v>3</v>
      </c>
      <c r="I32" s="77">
        <v>1</v>
      </c>
      <c r="J32" s="78">
        <v>3</v>
      </c>
      <c r="K32" s="74">
        <v>0</v>
      </c>
      <c r="L32" s="72">
        <v>0</v>
      </c>
      <c r="M32" s="75">
        <v>1</v>
      </c>
      <c r="N32" s="76"/>
      <c r="O32" s="77"/>
      <c r="P32" s="78"/>
      <c r="Q32" s="76"/>
      <c r="R32" s="77"/>
      <c r="S32" s="78"/>
      <c r="T32" s="76"/>
      <c r="U32" s="77"/>
      <c r="V32" s="78"/>
      <c r="W32" s="55"/>
      <c r="X32" s="76">
        <f t="shared" si="6"/>
        <v>3</v>
      </c>
      <c r="Y32" s="77">
        <f t="shared" si="6"/>
        <v>1</v>
      </c>
      <c r="Z32" s="77">
        <f t="shared" si="7"/>
        <v>2</v>
      </c>
      <c r="AA32" s="82">
        <f t="shared" si="8"/>
        <v>5</v>
      </c>
    </row>
    <row r="33" spans="1:27" s="108" customFormat="1" ht="10.5" customHeight="1">
      <c r="A33" s="70" t="s">
        <v>13</v>
      </c>
      <c r="B33" s="83">
        <v>0</v>
      </c>
      <c r="C33" s="84">
        <v>1</v>
      </c>
      <c r="D33" s="85">
        <v>0</v>
      </c>
      <c r="E33" s="112">
        <v>4</v>
      </c>
      <c r="F33" s="84">
        <v>0</v>
      </c>
      <c r="G33" s="113">
        <v>3</v>
      </c>
      <c r="H33" s="83">
        <v>0</v>
      </c>
      <c r="I33" s="84">
        <v>1</v>
      </c>
      <c r="J33" s="85">
        <v>0</v>
      </c>
      <c r="K33" s="112">
        <v>0</v>
      </c>
      <c r="L33" s="84">
        <v>2</v>
      </c>
      <c r="M33" s="113">
        <v>0</v>
      </c>
      <c r="N33" s="76"/>
      <c r="O33" s="77"/>
      <c r="P33" s="78"/>
      <c r="Q33" s="76"/>
      <c r="R33" s="77"/>
      <c r="S33" s="78"/>
      <c r="T33" s="76"/>
      <c r="U33" s="77"/>
      <c r="V33" s="78"/>
      <c r="W33" s="81"/>
      <c r="X33" s="76">
        <f t="shared" si="6"/>
        <v>4</v>
      </c>
      <c r="Y33" s="77">
        <f t="shared" si="6"/>
        <v>4</v>
      </c>
      <c r="Z33" s="77">
        <f t="shared" si="7"/>
        <v>0</v>
      </c>
      <c r="AA33" s="82">
        <f t="shared" si="8"/>
        <v>3</v>
      </c>
    </row>
    <row r="34" spans="1:27" s="108" customFormat="1" ht="10.5" customHeight="1">
      <c r="A34" s="70" t="s">
        <v>102</v>
      </c>
      <c r="B34" s="114">
        <v>0</v>
      </c>
      <c r="C34" s="90">
        <v>0</v>
      </c>
      <c r="D34" s="115">
        <v>1</v>
      </c>
      <c r="E34" s="89">
        <v>1</v>
      </c>
      <c r="F34" s="90">
        <v>2</v>
      </c>
      <c r="G34" s="91">
        <v>0</v>
      </c>
      <c r="H34" s="114">
        <v>0</v>
      </c>
      <c r="I34" s="90">
        <v>2</v>
      </c>
      <c r="J34" s="115">
        <v>0</v>
      </c>
      <c r="K34" s="92"/>
      <c r="L34" s="87"/>
      <c r="M34" s="93"/>
      <c r="N34" s="86"/>
      <c r="O34" s="87"/>
      <c r="P34" s="88"/>
      <c r="Q34" s="86"/>
      <c r="R34" s="87"/>
      <c r="S34" s="88"/>
      <c r="T34" s="86"/>
      <c r="U34" s="87"/>
      <c r="V34" s="88"/>
      <c r="W34" s="81"/>
      <c r="X34" s="76">
        <f t="shared" si="6"/>
        <v>1</v>
      </c>
      <c r="Y34" s="77">
        <f t="shared" si="6"/>
        <v>4</v>
      </c>
      <c r="Z34" s="77">
        <f t="shared" si="7"/>
        <v>-3</v>
      </c>
      <c r="AA34" s="82">
        <f t="shared" si="8"/>
        <v>1</v>
      </c>
    </row>
    <row r="35" spans="1:27" s="108" customFormat="1" ht="10.5" customHeight="1" thickBot="1">
      <c r="A35" s="94" t="s">
        <v>140</v>
      </c>
      <c r="B35" s="95">
        <v>0</v>
      </c>
      <c r="C35" s="96">
        <v>0</v>
      </c>
      <c r="D35" s="97">
        <v>1</v>
      </c>
      <c r="E35" s="98">
        <v>0</v>
      </c>
      <c r="F35" s="99">
        <v>4</v>
      </c>
      <c r="G35" s="100">
        <v>0</v>
      </c>
      <c r="H35" s="101">
        <v>1</v>
      </c>
      <c r="I35" s="102">
        <v>3</v>
      </c>
      <c r="J35" s="103">
        <v>0</v>
      </c>
      <c r="K35" s="104">
        <v>0</v>
      </c>
      <c r="L35" s="102">
        <v>5</v>
      </c>
      <c r="M35" s="105">
        <v>0</v>
      </c>
      <c r="N35" s="101"/>
      <c r="O35" s="102"/>
      <c r="P35" s="103"/>
      <c r="Q35" s="101"/>
      <c r="R35" s="102"/>
      <c r="S35" s="103"/>
      <c r="T35" s="101"/>
      <c r="U35" s="102"/>
      <c r="V35" s="103"/>
      <c r="W35" s="55"/>
      <c r="X35" s="101">
        <f t="shared" si="6"/>
        <v>1</v>
      </c>
      <c r="Y35" s="102">
        <f t="shared" si="6"/>
        <v>12</v>
      </c>
      <c r="Z35" s="102">
        <f t="shared" si="7"/>
        <v>-11</v>
      </c>
      <c r="AA35" s="106">
        <f t="shared" si="8"/>
        <v>1</v>
      </c>
    </row>
    <row r="36" spans="1:10" s="108" customFormat="1" ht="7.5" customHeight="1">
      <c r="A36" s="121"/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s="108" customFormat="1" ht="7.5" customHeight="1" thickBo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27" s="108" customFormat="1" ht="10.5" customHeight="1" thickBot="1">
      <c r="A38" s="51" t="s">
        <v>4</v>
      </c>
      <c r="B38" s="125" t="s">
        <v>0</v>
      </c>
      <c r="C38" s="126"/>
      <c r="D38" s="127"/>
      <c r="E38" s="126" t="s">
        <v>2</v>
      </c>
      <c r="F38" s="126"/>
      <c r="G38" s="126"/>
      <c r="H38" s="125" t="s">
        <v>3</v>
      </c>
      <c r="I38" s="126"/>
      <c r="J38" s="127"/>
      <c r="K38" s="125" t="s">
        <v>8</v>
      </c>
      <c r="L38" s="126"/>
      <c r="M38" s="127"/>
      <c r="N38" s="125" t="s">
        <v>9</v>
      </c>
      <c r="O38" s="126"/>
      <c r="P38" s="127"/>
      <c r="Q38" s="125" t="s">
        <v>38</v>
      </c>
      <c r="R38" s="126"/>
      <c r="S38" s="127"/>
      <c r="T38" s="125" t="s">
        <v>39</v>
      </c>
      <c r="U38" s="126"/>
      <c r="V38" s="127"/>
      <c r="W38" s="55"/>
      <c r="X38" s="128" t="s">
        <v>18</v>
      </c>
      <c r="Y38" s="129"/>
      <c r="Z38" s="129"/>
      <c r="AA38" s="130"/>
    </row>
    <row r="39" spans="1:27" s="108" customFormat="1" ht="10.5" customHeight="1" thickBot="1">
      <c r="A39" s="57">
        <v>2003</v>
      </c>
      <c r="B39" s="52" t="s">
        <v>6</v>
      </c>
      <c r="C39" s="51" t="s">
        <v>7</v>
      </c>
      <c r="D39" s="54" t="s">
        <v>1</v>
      </c>
      <c r="E39" s="52" t="s">
        <v>6</v>
      </c>
      <c r="F39" s="51" t="s">
        <v>7</v>
      </c>
      <c r="G39" s="53" t="s">
        <v>1</v>
      </c>
      <c r="H39" s="52" t="s">
        <v>6</v>
      </c>
      <c r="I39" s="51" t="s">
        <v>7</v>
      </c>
      <c r="J39" s="54" t="s">
        <v>1</v>
      </c>
      <c r="K39" s="52" t="s">
        <v>6</v>
      </c>
      <c r="L39" s="51" t="s">
        <v>7</v>
      </c>
      <c r="M39" s="54" t="s">
        <v>1</v>
      </c>
      <c r="N39" s="52" t="s">
        <v>6</v>
      </c>
      <c r="O39" s="51" t="s">
        <v>7</v>
      </c>
      <c r="P39" s="54" t="s">
        <v>1</v>
      </c>
      <c r="Q39" s="52" t="s">
        <v>6</v>
      </c>
      <c r="R39" s="51" t="s">
        <v>7</v>
      </c>
      <c r="S39" s="54" t="s">
        <v>1</v>
      </c>
      <c r="T39" s="52" t="s">
        <v>6</v>
      </c>
      <c r="U39" s="51" t="s">
        <v>7</v>
      </c>
      <c r="V39" s="54" t="s">
        <v>1</v>
      </c>
      <c r="W39" s="55"/>
      <c r="X39" s="51" t="s">
        <v>6</v>
      </c>
      <c r="Y39" s="53" t="s">
        <v>7</v>
      </c>
      <c r="Z39" s="51" t="s">
        <v>5</v>
      </c>
      <c r="AA39" s="54" t="s">
        <v>1</v>
      </c>
    </row>
    <row r="40" spans="1:27" s="108" customFormat="1" ht="10.5" customHeight="1">
      <c r="A40" s="58" t="s">
        <v>14</v>
      </c>
      <c r="B40" s="64">
        <v>3</v>
      </c>
      <c r="C40" s="65">
        <v>1</v>
      </c>
      <c r="D40" s="66">
        <v>3</v>
      </c>
      <c r="E40" s="109">
        <v>4</v>
      </c>
      <c r="F40" s="110">
        <v>0</v>
      </c>
      <c r="G40" s="111">
        <v>3</v>
      </c>
      <c r="H40" s="59">
        <v>2</v>
      </c>
      <c r="I40" s="60">
        <v>0</v>
      </c>
      <c r="J40" s="61">
        <v>3</v>
      </c>
      <c r="K40" s="109">
        <v>1</v>
      </c>
      <c r="L40" s="110">
        <v>0</v>
      </c>
      <c r="M40" s="111">
        <v>3</v>
      </c>
      <c r="N40" s="64"/>
      <c r="O40" s="65"/>
      <c r="P40" s="66"/>
      <c r="Q40" s="64"/>
      <c r="R40" s="65"/>
      <c r="S40" s="66"/>
      <c r="T40" s="64"/>
      <c r="U40" s="65"/>
      <c r="V40" s="66"/>
      <c r="W40" s="81"/>
      <c r="X40" s="64">
        <f aca="true" t="shared" si="9" ref="X40:Y46">SUM(B40+E40+H40+K40+N40+Q40+T40)</f>
        <v>10</v>
      </c>
      <c r="Y40" s="65">
        <f t="shared" si="9"/>
        <v>1</v>
      </c>
      <c r="Z40" s="65">
        <f aca="true" t="shared" si="10" ref="Z40:Z46">SUM(X40+-Y40)</f>
        <v>9</v>
      </c>
      <c r="AA40" s="69">
        <f aca="true" t="shared" si="11" ref="AA40:AA46">SUM(D40+G40+J40+M40+P40+S40+V40)</f>
        <v>12</v>
      </c>
    </row>
    <row r="41" spans="1:27" s="108" customFormat="1" ht="10.5" customHeight="1">
      <c r="A41" s="70" t="s">
        <v>12</v>
      </c>
      <c r="B41" s="76">
        <v>1</v>
      </c>
      <c r="C41" s="77">
        <v>3</v>
      </c>
      <c r="D41" s="78">
        <v>0</v>
      </c>
      <c r="E41" s="79"/>
      <c r="F41" s="77"/>
      <c r="G41" s="80"/>
      <c r="H41" s="71">
        <v>3</v>
      </c>
      <c r="I41" s="72">
        <v>0</v>
      </c>
      <c r="J41" s="73">
        <v>3</v>
      </c>
      <c r="K41" s="112">
        <v>1</v>
      </c>
      <c r="L41" s="84">
        <v>0</v>
      </c>
      <c r="M41" s="113">
        <v>3</v>
      </c>
      <c r="N41" s="76"/>
      <c r="O41" s="77"/>
      <c r="P41" s="78"/>
      <c r="Q41" s="76"/>
      <c r="R41" s="77"/>
      <c r="S41" s="78"/>
      <c r="T41" s="76"/>
      <c r="U41" s="77"/>
      <c r="V41" s="78"/>
      <c r="W41" s="81"/>
      <c r="X41" s="76">
        <f t="shared" si="9"/>
        <v>5</v>
      </c>
      <c r="Y41" s="77">
        <f t="shared" si="9"/>
        <v>3</v>
      </c>
      <c r="Z41" s="77">
        <f t="shared" si="10"/>
        <v>2</v>
      </c>
      <c r="AA41" s="82">
        <f t="shared" si="11"/>
        <v>6</v>
      </c>
    </row>
    <row r="42" spans="1:27" s="108" customFormat="1" ht="10.5" customHeight="1">
      <c r="A42" s="70" t="s">
        <v>13</v>
      </c>
      <c r="B42" s="83">
        <v>2</v>
      </c>
      <c r="C42" s="84">
        <v>1</v>
      </c>
      <c r="D42" s="85">
        <v>3</v>
      </c>
      <c r="E42" s="112">
        <v>3</v>
      </c>
      <c r="F42" s="84">
        <v>1</v>
      </c>
      <c r="G42" s="113">
        <v>3</v>
      </c>
      <c r="H42" s="83">
        <v>0</v>
      </c>
      <c r="I42" s="84">
        <v>2</v>
      </c>
      <c r="J42" s="85">
        <v>0</v>
      </c>
      <c r="K42" s="112">
        <v>0</v>
      </c>
      <c r="L42" s="84">
        <v>1</v>
      </c>
      <c r="M42" s="113">
        <v>0</v>
      </c>
      <c r="N42" s="76"/>
      <c r="O42" s="77"/>
      <c r="P42" s="78"/>
      <c r="Q42" s="76"/>
      <c r="R42" s="77"/>
      <c r="S42" s="78"/>
      <c r="T42" s="76"/>
      <c r="U42" s="77"/>
      <c r="V42" s="78"/>
      <c r="W42" s="55"/>
      <c r="X42" s="76">
        <f t="shared" si="9"/>
        <v>5</v>
      </c>
      <c r="Y42" s="77">
        <f t="shared" si="9"/>
        <v>5</v>
      </c>
      <c r="Z42" s="77">
        <f t="shared" si="10"/>
        <v>0</v>
      </c>
      <c r="AA42" s="82">
        <f t="shared" si="11"/>
        <v>6</v>
      </c>
    </row>
    <row r="43" spans="1:27" s="108" customFormat="1" ht="10.5" customHeight="1">
      <c r="A43" s="70" t="s">
        <v>140</v>
      </c>
      <c r="B43" s="71">
        <v>3</v>
      </c>
      <c r="C43" s="72">
        <v>0</v>
      </c>
      <c r="D43" s="73">
        <v>3</v>
      </c>
      <c r="E43" s="112">
        <v>1</v>
      </c>
      <c r="F43" s="84">
        <v>3</v>
      </c>
      <c r="G43" s="113">
        <v>0</v>
      </c>
      <c r="H43" s="76">
        <v>0</v>
      </c>
      <c r="I43" s="77">
        <v>0</v>
      </c>
      <c r="J43" s="78">
        <v>1</v>
      </c>
      <c r="K43" s="79">
        <v>1</v>
      </c>
      <c r="L43" s="77">
        <v>2</v>
      </c>
      <c r="M43" s="80">
        <v>0</v>
      </c>
      <c r="N43" s="76"/>
      <c r="O43" s="77"/>
      <c r="P43" s="78"/>
      <c r="Q43" s="76"/>
      <c r="R43" s="77"/>
      <c r="S43" s="78"/>
      <c r="T43" s="76"/>
      <c r="U43" s="77"/>
      <c r="V43" s="78"/>
      <c r="W43" s="55"/>
      <c r="X43" s="76">
        <f t="shared" si="9"/>
        <v>5</v>
      </c>
      <c r="Y43" s="77">
        <f t="shared" si="9"/>
        <v>5</v>
      </c>
      <c r="Z43" s="77">
        <f t="shared" si="10"/>
        <v>0</v>
      </c>
      <c r="AA43" s="82">
        <f t="shared" si="11"/>
        <v>4</v>
      </c>
    </row>
    <row r="44" spans="1:27" s="108" customFormat="1" ht="10.5" customHeight="1">
      <c r="A44" s="70" t="s">
        <v>11</v>
      </c>
      <c r="B44" s="83">
        <v>1</v>
      </c>
      <c r="C44" s="84">
        <v>2</v>
      </c>
      <c r="D44" s="85">
        <v>0</v>
      </c>
      <c r="E44" s="79">
        <v>1</v>
      </c>
      <c r="F44" s="77">
        <v>1</v>
      </c>
      <c r="G44" s="80">
        <v>1</v>
      </c>
      <c r="H44" s="76"/>
      <c r="I44" s="77"/>
      <c r="J44" s="78"/>
      <c r="K44" s="79">
        <v>2</v>
      </c>
      <c r="L44" s="77">
        <v>1</v>
      </c>
      <c r="M44" s="80">
        <v>3</v>
      </c>
      <c r="N44" s="76"/>
      <c r="O44" s="77"/>
      <c r="P44" s="78"/>
      <c r="Q44" s="76"/>
      <c r="R44" s="77"/>
      <c r="S44" s="78"/>
      <c r="T44" s="76"/>
      <c r="U44" s="77"/>
      <c r="V44" s="78"/>
      <c r="W44" s="55"/>
      <c r="X44" s="76">
        <f t="shared" si="9"/>
        <v>4</v>
      </c>
      <c r="Y44" s="77">
        <f t="shared" si="9"/>
        <v>4</v>
      </c>
      <c r="Z44" s="77">
        <f t="shared" si="10"/>
        <v>0</v>
      </c>
      <c r="AA44" s="82">
        <f t="shared" si="11"/>
        <v>4</v>
      </c>
    </row>
    <row r="45" spans="1:27" s="108" customFormat="1" ht="10.5" customHeight="1">
      <c r="A45" s="70" t="s">
        <v>10</v>
      </c>
      <c r="B45" s="86"/>
      <c r="C45" s="87"/>
      <c r="D45" s="88"/>
      <c r="E45" s="92">
        <v>1</v>
      </c>
      <c r="F45" s="87">
        <v>1</v>
      </c>
      <c r="G45" s="93">
        <v>1</v>
      </c>
      <c r="H45" s="86">
        <v>0</v>
      </c>
      <c r="I45" s="87">
        <v>0</v>
      </c>
      <c r="J45" s="88">
        <v>1</v>
      </c>
      <c r="K45" s="89">
        <v>0</v>
      </c>
      <c r="L45" s="90">
        <v>1</v>
      </c>
      <c r="M45" s="91">
        <v>0</v>
      </c>
      <c r="N45" s="86"/>
      <c r="O45" s="87"/>
      <c r="P45" s="88"/>
      <c r="Q45" s="86"/>
      <c r="R45" s="87"/>
      <c r="S45" s="88"/>
      <c r="T45" s="86"/>
      <c r="U45" s="87"/>
      <c r="V45" s="88"/>
      <c r="W45" s="55"/>
      <c r="X45" s="76">
        <f t="shared" si="9"/>
        <v>1</v>
      </c>
      <c r="Y45" s="77">
        <f t="shared" si="9"/>
        <v>2</v>
      </c>
      <c r="Z45" s="77">
        <f t="shared" si="10"/>
        <v>-1</v>
      </c>
      <c r="AA45" s="82">
        <f t="shared" si="11"/>
        <v>2</v>
      </c>
    </row>
    <row r="46" spans="1:27" s="108" customFormat="1" ht="10.5" customHeight="1" thickBot="1">
      <c r="A46" s="94" t="s">
        <v>102</v>
      </c>
      <c r="B46" s="95">
        <v>0</v>
      </c>
      <c r="C46" s="96">
        <v>3</v>
      </c>
      <c r="D46" s="97">
        <v>0</v>
      </c>
      <c r="E46" s="119">
        <v>0</v>
      </c>
      <c r="F46" s="96">
        <v>4</v>
      </c>
      <c r="G46" s="120">
        <v>0</v>
      </c>
      <c r="H46" s="95">
        <v>0</v>
      </c>
      <c r="I46" s="96">
        <v>3</v>
      </c>
      <c r="J46" s="97">
        <v>0</v>
      </c>
      <c r="K46" s="104"/>
      <c r="L46" s="102"/>
      <c r="M46" s="105"/>
      <c r="N46" s="101"/>
      <c r="O46" s="102"/>
      <c r="P46" s="103"/>
      <c r="Q46" s="101"/>
      <c r="R46" s="102"/>
      <c r="S46" s="103"/>
      <c r="T46" s="101"/>
      <c r="U46" s="102"/>
      <c r="V46" s="103"/>
      <c r="W46" s="55"/>
      <c r="X46" s="101">
        <f t="shared" si="9"/>
        <v>0</v>
      </c>
      <c r="Y46" s="102">
        <f t="shared" si="9"/>
        <v>10</v>
      </c>
      <c r="Z46" s="102">
        <f t="shared" si="10"/>
        <v>-10</v>
      </c>
      <c r="AA46" s="106">
        <f t="shared" si="11"/>
        <v>0</v>
      </c>
    </row>
    <row r="47" spans="1:10" s="108" customFormat="1" ht="7.5" customHeight="1">
      <c r="A47" s="121"/>
      <c r="B47" s="122"/>
      <c r="C47" s="122"/>
      <c r="D47" s="122"/>
      <c r="E47" s="122"/>
      <c r="F47" s="122"/>
      <c r="G47" s="122"/>
      <c r="H47" s="122"/>
      <c r="I47" s="122"/>
      <c r="J47" s="122"/>
    </row>
    <row r="48" spans="1:10" s="108" customFormat="1" ht="7.5" customHeight="1" thickBot="1">
      <c r="A48" s="121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27" s="108" customFormat="1" ht="10.5" customHeight="1" thickBot="1">
      <c r="A49" s="51" t="s">
        <v>4</v>
      </c>
      <c r="B49" s="125" t="s">
        <v>0</v>
      </c>
      <c r="C49" s="126"/>
      <c r="D49" s="127"/>
      <c r="E49" s="126" t="s">
        <v>2</v>
      </c>
      <c r="F49" s="126"/>
      <c r="G49" s="126"/>
      <c r="H49" s="125" t="s">
        <v>3</v>
      </c>
      <c r="I49" s="126"/>
      <c r="J49" s="127"/>
      <c r="K49" s="125" t="s">
        <v>8</v>
      </c>
      <c r="L49" s="126"/>
      <c r="M49" s="127"/>
      <c r="N49" s="125" t="s">
        <v>9</v>
      </c>
      <c r="O49" s="126"/>
      <c r="P49" s="127"/>
      <c r="Q49" s="125" t="s">
        <v>38</v>
      </c>
      <c r="R49" s="126"/>
      <c r="S49" s="127"/>
      <c r="T49" s="125" t="s">
        <v>39</v>
      </c>
      <c r="U49" s="126"/>
      <c r="V49" s="127"/>
      <c r="W49" s="55"/>
      <c r="X49" s="128" t="s">
        <v>18</v>
      </c>
      <c r="Y49" s="129"/>
      <c r="Z49" s="129"/>
      <c r="AA49" s="130"/>
    </row>
    <row r="50" spans="1:27" s="108" customFormat="1" ht="10.5" customHeight="1" thickBot="1">
      <c r="A50" s="57">
        <v>2004</v>
      </c>
      <c r="B50" s="52" t="s">
        <v>6</v>
      </c>
      <c r="C50" s="51" t="s">
        <v>7</v>
      </c>
      <c r="D50" s="54" t="s">
        <v>1</v>
      </c>
      <c r="E50" s="52" t="s">
        <v>6</v>
      </c>
      <c r="F50" s="51" t="s">
        <v>7</v>
      </c>
      <c r="G50" s="53" t="s">
        <v>1</v>
      </c>
      <c r="H50" s="52" t="s">
        <v>6</v>
      </c>
      <c r="I50" s="51" t="s">
        <v>7</v>
      </c>
      <c r="J50" s="54" t="s">
        <v>1</v>
      </c>
      <c r="K50" s="52" t="s">
        <v>6</v>
      </c>
      <c r="L50" s="51" t="s">
        <v>7</v>
      </c>
      <c r="M50" s="54" t="s">
        <v>1</v>
      </c>
      <c r="N50" s="52" t="s">
        <v>6</v>
      </c>
      <c r="O50" s="51" t="s">
        <v>7</v>
      </c>
      <c r="P50" s="54" t="s">
        <v>1</v>
      </c>
      <c r="Q50" s="52" t="s">
        <v>6</v>
      </c>
      <c r="R50" s="51" t="s">
        <v>7</v>
      </c>
      <c r="S50" s="54" t="s">
        <v>1</v>
      </c>
      <c r="T50" s="52" t="s">
        <v>6</v>
      </c>
      <c r="U50" s="51" t="s">
        <v>7</v>
      </c>
      <c r="V50" s="54" t="s">
        <v>1</v>
      </c>
      <c r="W50" s="55"/>
      <c r="X50" s="51" t="s">
        <v>6</v>
      </c>
      <c r="Y50" s="53" t="s">
        <v>7</v>
      </c>
      <c r="Z50" s="51" t="s">
        <v>5</v>
      </c>
      <c r="AA50" s="54" t="s">
        <v>1</v>
      </c>
    </row>
    <row r="51" spans="1:27" s="108" customFormat="1" ht="10.5" customHeight="1">
      <c r="A51" s="58" t="s">
        <v>13</v>
      </c>
      <c r="B51" s="59">
        <v>4</v>
      </c>
      <c r="C51" s="60">
        <v>2</v>
      </c>
      <c r="D51" s="61">
        <v>3</v>
      </c>
      <c r="E51" s="62">
        <v>3</v>
      </c>
      <c r="F51" s="60">
        <v>0</v>
      </c>
      <c r="G51" s="63">
        <v>3</v>
      </c>
      <c r="H51" s="59">
        <v>1</v>
      </c>
      <c r="I51" s="60">
        <v>0</v>
      </c>
      <c r="J51" s="61">
        <v>3</v>
      </c>
      <c r="K51" s="62">
        <v>2</v>
      </c>
      <c r="L51" s="60">
        <v>0</v>
      </c>
      <c r="M51" s="63">
        <v>3</v>
      </c>
      <c r="N51" s="64"/>
      <c r="O51" s="65"/>
      <c r="P51" s="66"/>
      <c r="Q51" s="64"/>
      <c r="R51" s="65"/>
      <c r="S51" s="66"/>
      <c r="T51" s="64"/>
      <c r="U51" s="65"/>
      <c r="V51" s="66"/>
      <c r="W51" s="55"/>
      <c r="X51" s="64">
        <f aca="true" t="shared" si="12" ref="X51:Y57">SUM(B51+E51+H51+K51+N51+Q51+T51)</f>
        <v>10</v>
      </c>
      <c r="Y51" s="65">
        <f t="shared" si="12"/>
        <v>2</v>
      </c>
      <c r="Z51" s="65">
        <f aca="true" t="shared" si="13" ref="Z51:Z57">SUM(X51+-Y51)</f>
        <v>8</v>
      </c>
      <c r="AA51" s="69">
        <f aca="true" t="shared" si="14" ref="AA51:AA57">SUM(D51+G51+J51+M51+P51+S51+V51)</f>
        <v>12</v>
      </c>
    </row>
    <row r="52" spans="1:27" s="108" customFormat="1" ht="10.5" customHeight="1">
      <c r="A52" s="70" t="s">
        <v>14</v>
      </c>
      <c r="B52" s="76">
        <v>1</v>
      </c>
      <c r="C52" s="77">
        <v>1</v>
      </c>
      <c r="D52" s="78">
        <v>1</v>
      </c>
      <c r="E52" s="74">
        <v>3</v>
      </c>
      <c r="F52" s="72">
        <v>0</v>
      </c>
      <c r="G52" s="75">
        <v>3</v>
      </c>
      <c r="H52" s="83">
        <v>0</v>
      </c>
      <c r="I52" s="84">
        <v>1</v>
      </c>
      <c r="J52" s="85">
        <v>0</v>
      </c>
      <c r="K52" s="74">
        <v>1</v>
      </c>
      <c r="L52" s="72">
        <v>1</v>
      </c>
      <c r="M52" s="75">
        <v>1</v>
      </c>
      <c r="N52" s="76"/>
      <c r="O52" s="77"/>
      <c r="P52" s="78"/>
      <c r="Q52" s="76"/>
      <c r="R52" s="77"/>
      <c r="S52" s="78"/>
      <c r="T52" s="76"/>
      <c r="U52" s="77"/>
      <c r="V52" s="78"/>
      <c r="W52" s="55"/>
      <c r="X52" s="76">
        <f t="shared" si="12"/>
        <v>5</v>
      </c>
      <c r="Y52" s="77">
        <f t="shared" si="12"/>
        <v>3</v>
      </c>
      <c r="Z52" s="77">
        <f t="shared" si="13"/>
        <v>2</v>
      </c>
      <c r="AA52" s="82">
        <f t="shared" si="14"/>
        <v>5</v>
      </c>
    </row>
    <row r="53" spans="1:27" s="108" customFormat="1" ht="10.5" customHeight="1">
      <c r="A53" s="70" t="s">
        <v>11</v>
      </c>
      <c r="B53" s="83">
        <v>2</v>
      </c>
      <c r="C53" s="84">
        <v>4</v>
      </c>
      <c r="D53" s="85">
        <v>0</v>
      </c>
      <c r="E53" s="79">
        <v>0</v>
      </c>
      <c r="F53" s="77">
        <v>0</v>
      </c>
      <c r="G53" s="80">
        <v>1</v>
      </c>
      <c r="H53" s="76"/>
      <c r="I53" s="77"/>
      <c r="J53" s="78"/>
      <c r="K53" s="79">
        <v>2</v>
      </c>
      <c r="L53" s="77">
        <v>0</v>
      </c>
      <c r="M53" s="80">
        <v>3</v>
      </c>
      <c r="N53" s="76"/>
      <c r="O53" s="77"/>
      <c r="P53" s="78"/>
      <c r="Q53" s="76"/>
      <c r="R53" s="77"/>
      <c r="S53" s="78"/>
      <c r="T53" s="76"/>
      <c r="U53" s="77"/>
      <c r="V53" s="78"/>
      <c r="W53" s="81"/>
      <c r="X53" s="76">
        <f t="shared" si="12"/>
        <v>4</v>
      </c>
      <c r="Y53" s="77">
        <f t="shared" si="12"/>
        <v>4</v>
      </c>
      <c r="Z53" s="77">
        <f t="shared" si="13"/>
        <v>0</v>
      </c>
      <c r="AA53" s="82">
        <f t="shared" si="14"/>
        <v>4</v>
      </c>
    </row>
    <row r="54" spans="1:27" s="108" customFormat="1" ht="10.5" customHeight="1">
      <c r="A54" s="70" t="s">
        <v>12</v>
      </c>
      <c r="B54" s="76">
        <v>1</v>
      </c>
      <c r="C54" s="77">
        <v>1</v>
      </c>
      <c r="D54" s="78">
        <v>1</v>
      </c>
      <c r="E54" s="79"/>
      <c r="F54" s="77"/>
      <c r="G54" s="80"/>
      <c r="H54" s="71">
        <v>2</v>
      </c>
      <c r="I54" s="72">
        <v>0</v>
      </c>
      <c r="J54" s="73">
        <v>3</v>
      </c>
      <c r="K54" s="112">
        <v>0</v>
      </c>
      <c r="L54" s="84">
        <v>2</v>
      </c>
      <c r="M54" s="113">
        <v>0</v>
      </c>
      <c r="N54" s="76"/>
      <c r="O54" s="77"/>
      <c r="P54" s="78"/>
      <c r="Q54" s="76"/>
      <c r="R54" s="77"/>
      <c r="S54" s="78"/>
      <c r="T54" s="76"/>
      <c r="U54" s="77"/>
      <c r="V54" s="78"/>
      <c r="W54" s="55"/>
      <c r="X54" s="76">
        <f t="shared" si="12"/>
        <v>3</v>
      </c>
      <c r="Y54" s="77">
        <f t="shared" si="12"/>
        <v>3</v>
      </c>
      <c r="Z54" s="77">
        <f t="shared" si="13"/>
        <v>0</v>
      </c>
      <c r="AA54" s="82">
        <f t="shared" si="14"/>
        <v>4</v>
      </c>
    </row>
    <row r="55" spans="1:27" s="108" customFormat="1" ht="10.5" customHeight="1">
      <c r="A55" s="70" t="s">
        <v>140</v>
      </c>
      <c r="B55" s="71">
        <v>1</v>
      </c>
      <c r="C55" s="72">
        <v>1</v>
      </c>
      <c r="D55" s="73">
        <v>1</v>
      </c>
      <c r="E55" s="112">
        <v>0</v>
      </c>
      <c r="F55" s="84">
        <v>3</v>
      </c>
      <c r="G55" s="113">
        <v>0</v>
      </c>
      <c r="H55" s="76">
        <v>1</v>
      </c>
      <c r="I55" s="77">
        <v>0</v>
      </c>
      <c r="J55" s="78">
        <v>3</v>
      </c>
      <c r="K55" s="79">
        <v>0</v>
      </c>
      <c r="L55" s="77">
        <v>2</v>
      </c>
      <c r="M55" s="80">
        <v>0</v>
      </c>
      <c r="N55" s="76"/>
      <c r="O55" s="77"/>
      <c r="P55" s="78"/>
      <c r="Q55" s="76"/>
      <c r="R55" s="77"/>
      <c r="S55" s="78"/>
      <c r="T55" s="76"/>
      <c r="U55" s="77"/>
      <c r="V55" s="78"/>
      <c r="W55" s="55"/>
      <c r="X55" s="76">
        <f t="shared" si="12"/>
        <v>2</v>
      </c>
      <c r="Y55" s="77">
        <f t="shared" si="12"/>
        <v>6</v>
      </c>
      <c r="Z55" s="77">
        <f t="shared" si="13"/>
        <v>-4</v>
      </c>
      <c r="AA55" s="82">
        <f t="shared" si="14"/>
        <v>4</v>
      </c>
    </row>
    <row r="56" spans="1:27" s="108" customFormat="1" ht="10.5" customHeight="1">
      <c r="A56" s="70" t="s">
        <v>10</v>
      </c>
      <c r="B56" s="86"/>
      <c r="C56" s="87"/>
      <c r="D56" s="88"/>
      <c r="E56" s="92">
        <v>0</v>
      </c>
      <c r="F56" s="87">
        <v>0</v>
      </c>
      <c r="G56" s="93">
        <v>1</v>
      </c>
      <c r="H56" s="86">
        <v>0</v>
      </c>
      <c r="I56" s="87">
        <v>1</v>
      </c>
      <c r="J56" s="88">
        <v>0</v>
      </c>
      <c r="K56" s="89">
        <v>1</v>
      </c>
      <c r="L56" s="90">
        <v>1</v>
      </c>
      <c r="M56" s="91">
        <v>1</v>
      </c>
      <c r="N56" s="86"/>
      <c r="O56" s="87"/>
      <c r="P56" s="88"/>
      <c r="Q56" s="86"/>
      <c r="R56" s="87"/>
      <c r="S56" s="88"/>
      <c r="T56" s="86"/>
      <c r="U56" s="87"/>
      <c r="V56" s="88"/>
      <c r="W56" s="55"/>
      <c r="X56" s="76">
        <f t="shared" si="12"/>
        <v>1</v>
      </c>
      <c r="Y56" s="77">
        <f t="shared" si="12"/>
        <v>2</v>
      </c>
      <c r="Z56" s="77">
        <f t="shared" si="13"/>
        <v>-1</v>
      </c>
      <c r="AA56" s="82">
        <f t="shared" si="14"/>
        <v>2</v>
      </c>
    </row>
    <row r="57" spans="1:27" s="108" customFormat="1" ht="10.5" customHeight="1" thickBot="1">
      <c r="A57" s="94" t="s">
        <v>102</v>
      </c>
      <c r="B57" s="95">
        <v>1</v>
      </c>
      <c r="C57" s="96">
        <v>1</v>
      </c>
      <c r="D57" s="97">
        <v>1</v>
      </c>
      <c r="E57" s="119">
        <v>0</v>
      </c>
      <c r="F57" s="96">
        <v>3</v>
      </c>
      <c r="G57" s="120">
        <v>0</v>
      </c>
      <c r="H57" s="95">
        <v>0</v>
      </c>
      <c r="I57" s="96">
        <v>2</v>
      </c>
      <c r="J57" s="97">
        <v>0</v>
      </c>
      <c r="K57" s="104"/>
      <c r="L57" s="102"/>
      <c r="M57" s="105"/>
      <c r="N57" s="101"/>
      <c r="O57" s="102"/>
      <c r="P57" s="103"/>
      <c r="Q57" s="101"/>
      <c r="R57" s="102"/>
      <c r="S57" s="103"/>
      <c r="T57" s="101"/>
      <c r="U57" s="102"/>
      <c r="V57" s="103"/>
      <c r="W57" s="81"/>
      <c r="X57" s="101">
        <f t="shared" si="12"/>
        <v>1</v>
      </c>
      <c r="Y57" s="102">
        <f t="shared" si="12"/>
        <v>6</v>
      </c>
      <c r="Z57" s="102">
        <f t="shared" si="13"/>
        <v>-5</v>
      </c>
      <c r="AA57" s="106">
        <f t="shared" si="14"/>
        <v>1</v>
      </c>
    </row>
    <row r="58" spans="1:10" s="108" customFormat="1" ht="7.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s="108" customFormat="1" ht="7.5" customHeight="1" thickBo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</row>
    <row r="60" spans="1:27" s="108" customFormat="1" ht="10.5" customHeight="1" thickBot="1">
      <c r="A60" s="51" t="s">
        <v>4</v>
      </c>
      <c r="B60" s="125" t="s">
        <v>0</v>
      </c>
      <c r="C60" s="126"/>
      <c r="D60" s="127"/>
      <c r="E60" s="126" t="s">
        <v>2</v>
      </c>
      <c r="F60" s="126"/>
      <c r="G60" s="126"/>
      <c r="H60" s="125" t="s">
        <v>3</v>
      </c>
      <c r="I60" s="126"/>
      <c r="J60" s="127"/>
      <c r="K60" s="125" t="s">
        <v>8</v>
      </c>
      <c r="L60" s="126"/>
      <c r="M60" s="127"/>
      <c r="N60" s="125" t="s">
        <v>9</v>
      </c>
      <c r="O60" s="126"/>
      <c r="P60" s="127"/>
      <c r="Q60" s="125" t="s">
        <v>38</v>
      </c>
      <c r="R60" s="126"/>
      <c r="S60" s="127"/>
      <c r="T60" s="125" t="s">
        <v>39</v>
      </c>
      <c r="U60" s="126"/>
      <c r="V60" s="127"/>
      <c r="W60" s="55"/>
      <c r="X60" s="128" t="s">
        <v>18</v>
      </c>
      <c r="Y60" s="129"/>
      <c r="Z60" s="129"/>
      <c r="AA60" s="130"/>
    </row>
    <row r="61" spans="1:27" s="108" customFormat="1" ht="10.5" customHeight="1" thickBot="1">
      <c r="A61" s="57">
        <v>2005</v>
      </c>
      <c r="B61" s="52" t="s">
        <v>6</v>
      </c>
      <c r="C61" s="51" t="s">
        <v>7</v>
      </c>
      <c r="D61" s="54" t="s">
        <v>1</v>
      </c>
      <c r="E61" s="52" t="s">
        <v>6</v>
      </c>
      <c r="F61" s="51" t="s">
        <v>7</v>
      </c>
      <c r="G61" s="53" t="s">
        <v>1</v>
      </c>
      <c r="H61" s="52" t="s">
        <v>6</v>
      </c>
      <c r="I61" s="51" t="s">
        <v>7</v>
      </c>
      <c r="J61" s="54" t="s">
        <v>1</v>
      </c>
      <c r="K61" s="52" t="s">
        <v>6</v>
      </c>
      <c r="L61" s="51" t="s">
        <v>7</v>
      </c>
      <c r="M61" s="54" t="s">
        <v>1</v>
      </c>
      <c r="N61" s="52" t="s">
        <v>6</v>
      </c>
      <c r="O61" s="51" t="s">
        <v>7</v>
      </c>
      <c r="P61" s="54" t="s">
        <v>1</v>
      </c>
      <c r="Q61" s="52" t="s">
        <v>6</v>
      </c>
      <c r="R61" s="51" t="s">
        <v>7</v>
      </c>
      <c r="S61" s="54" t="s">
        <v>1</v>
      </c>
      <c r="T61" s="52" t="s">
        <v>6</v>
      </c>
      <c r="U61" s="51" t="s">
        <v>7</v>
      </c>
      <c r="V61" s="54" t="s">
        <v>1</v>
      </c>
      <c r="W61" s="55"/>
      <c r="X61" s="51" t="s">
        <v>6</v>
      </c>
      <c r="Y61" s="53" t="s">
        <v>7</v>
      </c>
      <c r="Z61" s="51" t="s">
        <v>5</v>
      </c>
      <c r="AA61" s="54" t="s">
        <v>1</v>
      </c>
    </row>
    <row r="62" spans="1:27" s="108" customFormat="1" ht="10.5" customHeight="1">
      <c r="A62" s="58" t="s">
        <v>14</v>
      </c>
      <c r="B62" s="64">
        <v>1</v>
      </c>
      <c r="C62" s="65">
        <v>1</v>
      </c>
      <c r="D62" s="66">
        <v>1</v>
      </c>
      <c r="E62" s="109">
        <v>3</v>
      </c>
      <c r="F62" s="110">
        <v>2</v>
      </c>
      <c r="G62" s="111">
        <v>3</v>
      </c>
      <c r="H62" s="59">
        <v>0</v>
      </c>
      <c r="I62" s="60">
        <v>0</v>
      </c>
      <c r="J62" s="61">
        <v>1</v>
      </c>
      <c r="K62" s="109">
        <v>0</v>
      </c>
      <c r="L62" s="110">
        <v>0</v>
      </c>
      <c r="M62" s="111">
        <v>1</v>
      </c>
      <c r="N62" s="64"/>
      <c r="O62" s="65"/>
      <c r="P62" s="66"/>
      <c r="Q62" s="64"/>
      <c r="R62" s="65"/>
      <c r="S62" s="66"/>
      <c r="T62" s="64"/>
      <c r="U62" s="65"/>
      <c r="V62" s="66"/>
      <c r="W62" s="81"/>
      <c r="X62" s="64">
        <f aca="true" t="shared" si="15" ref="X62:Y68">SUM(B62+E62+H62+K62+N62+Q62+T62)</f>
        <v>4</v>
      </c>
      <c r="Y62" s="65">
        <f t="shared" si="15"/>
        <v>3</v>
      </c>
      <c r="Z62" s="65">
        <f aca="true" t="shared" si="16" ref="Z62:Z68">SUM(X62+-Y62)</f>
        <v>1</v>
      </c>
      <c r="AA62" s="69">
        <f aca="true" t="shared" si="17" ref="AA62:AA68">SUM(D62+G62+J62+M62+P62+S62+V62)</f>
        <v>6</v>
      </c>
    </row>
    <row r="63" spans="1:27" s="108" customFormat="1" ht="10.5" customHeight="1">
      <c r="A63" s="70" t="s">
        <v>13</v>
      </c>
      <c r="B63" s="83">
        <v>1</v>
      </c>
      <c r="C63" s="84">
        <v>1</v>
      </c>
      <c r="D63" s="85">
        <v>1</v>
      </c>
      <c r="E63" s="112">
        <v>2</v>
      </c>
      <c r="F63" s="84">
        <v>1</v>
      </c>
      <c r="G63" s="113">
        <v>3</v>
      </c>
      <c r="H63" s="83">
        <v>0</v>
      </c>
      <c r="I63" s="84">
        <v>0</v>
      </c>
      <c r="J63" s="85">
        <v>1</v>
      </c>
      <c r="K63" s="112">
        <v>1</v>
      </c>
      <c r="L63" s="84">
        <v>1</v>
      </c>
      <c r="M63" s="113">
        <v>1</v>
      </c>
      <c r="N63" s="76"/>
      <c r="O63" s="77"/>
      <c r="P63" s="78"/>
      <c r="Q63" s="76"/>
      <c r="R63" s="77"/>
      <c r="S63" s="78"/>
      <c r="T63" s="76"/>
      <c r="U63" s="77"/>
      <c r="V63" s="78"/>
      <c r="W63" s="55"/>
      <c r="X63" s="76">
        <f t="shared" si="15"/>
        <v>4</v>
      </c>
      <c r="Y63" s="77">
        <f t="shared" si="15"/>
        <v>3</v>
      </c>
      <c r="Z63" s="77">
        <f t="shared" si="16"/>
        <v>1</v>
      </c>
      <c r="AA63" s="82">
        <f t="shared" si="17"/>
        <v>6</v>
      </c>
    </row>
    <row r="64" spans="1:27" s="108" customFormat="1" ht="10.5" customHeight="1">
      <c r="A64" s="70" t="s">
        <v>12</v>
      </c>
      <c r="B64" s="76">
        <v>1</v>
      </c>
      <c r="C64" s="77">
        <v>1</v>
      </c>
      <c r="D64" s="78">
        <v>1</v>
      </c>
      <c r="E64" s="79"/>
      <c r="F64" s="77"/>
      <c r="G64" s="80"/>
      <c r="H64" s="71">
        <v>1</v>
      </c>
      <c r="I64" s="72">
        <v>0</v>
      </c>
      <c r="J64" s="73">
        <v>3</v>
      </c>
      <c r="K64" s="112">
        <v>1</v>
      </c>
      <c r="L64" s="84">
        <v>1</v>
      </c>
      <c r="M64" s="113">
        <v>1</v>
      </c>
      <c r="N64" s="76"/>
      <c r="O64" s="77"/>
      <c r="P64" s="78"/>
      <c r="Q64" s="76"/>
      <c r="R64" s="77"/>
      <c r="S64" s="78"/>
      <c r="T64" s="76"/>
      <c r="U64" s="77"/>
      <c r="V64" s="78"/>
      <c r="W64" s="55"/>
      <c r="X64" s="76">
        <f t="shared" si="15"/>
        <v>3</v>
      </c>
      <c r="Y64" s="77">
        <f t="shared" si="15"/>
        <v>2</v>
      </c>
      <c r="Z64" s="77">
        <f t="shared" si="16"/>
        <v>1</v>
      </c>
      <c r="AA64" s="82">
        <f t="shared" si="17"/>
        <v>5</v>
      </c>
    </row>
    <row r="65" spans="1:27" s="108" customFormat="1" ht="10.5" customHeight="1">
      <c r="A65" s="70" t="s">
        <v>140</v>
      </c>
      <c r="B65" s="71">
        <v>0</v>
      </c>
      <c r="C65" s="72">
        <v>0</v>
      </c>
      <c r="D65" s="73">
        <v>1</v>
      </c>
      <c r="E65" s="112">
        <v>1</v>
      </c>
      <c r="F65" s="84">
        <v>2</v>
      </c>
      <c r="G65" s="113">
        <v>0</v>
      </c>
      <c r="H65" s="76">
        <v>1</v>
      </c>
      <c r="I65" s="77">
        <v>0</v>
      </c>
      <c r="J65" s="78">
        <v>3</v>
      </c>
      <c r="K65" s="79">
        <v>2</v>
      </c>
      <c r="L65" s="77">
        <v>2</v>
      </c>
      <c r="M65" s="80">
        <v>1</v>
      </c>
      <c r="N65" s="76"/>
      <c r="O65" s="77"/>
      <c r="P65" s="78"/>
      <c r="Q65" s="76"/>
      <c r="R65" s="77"/>
      <c r="S65" s="78"/>
      <c r="T65" s="76"/>
      <c r="U65" s="77"/>
      <c r="V65" s="78"/>
      <c r="W65" s="81"/>
      <c r="X65" s="76">
        <f t="shared" si="15"/>
        <v>4</v>
      </c>
      <c r="Y65" s="77">
        <f t="shared" si="15"/>
        <v>4</v>
      </c>
      <c r="Z65" s="77">
        <f t="shared" si="16"/>
        <v>0</v>
      </c>
      <c r="AA65" s="82">
        <f t="shared" si="17"/>
        <v>5</v>
      </c>
    </row>
    <row r="66" spans="1:27" s="108" customFormat="1" ht="10.5" customHeight="1">
      <c r="A66" s="70" t="s">
        <v>10</v>
      </c>
      <c r="B66" s="76"/>
      <c r="C66" s="77"/>
      <c r="D66" s="78"/>
      <c r="E66" s="79">
        <v>3</v>
      </c>
      <c r="F66" s="77">
        <v>1</v>
      </c>
      <c r="G66" s="80">
        <v>3</v>
      </c>
      <c r="H66" s="76">
        <v>0</v>
      </c>
      <c r="I66" s="77">
        <v>1</v>
      </c>
      <c r="J66" s="78">
        <v>0</v>
      </c>
      <c r="K66" s="74">
        <v>0</v>
      </c>
      <c r="L66" s="72">
        <v>0</v>
      </c>
      <c r="M66" s="75">
        <v>1</v>
      </c>
      <c r="N66" s="76"/>
      <c r="O66" s="77"/>
      <c r="P66" s="78"/>
      <c r="Q66" s="76"/>
      <c r="R66" s="77"/>
      <c r="S66" s="78"/>
      <c r="T66" s="76"/>
      <c r="U66" s="77"/>
      <c r="V66" s="78"/>
      <c r="W66" s="55"/>
      <c r="X66" s="76">
        <f t="shared" si="15"/>
        <v>3</v>
      </c>
      <c r="Y66" s="77">
        <f t="shared" si="15"/>
        <v>2</v>
      </c>
      <c r="Z66" s="77">
        <f t="shared" si="16"/>
        <v>1</v>
      </c>
      <c r="AA66" s="82">
        <f t="shared" si="17"/>
        <v>4</v>
      </c>
    </row>
    <row r="67" spans="1:27" s="108" customFormat="1" ht="10.5" customHeight="1">
      <c r="A67" s="70" t="s">
        <v>11</v>
      </c>
      <c r="B67" s="123">
        <v>1</v>
      </c>
      <c r="C67" s="117">
        <v>1</v>
      </c>
      <c r="D67" s="124">
        <v>1</v>
      </c>
      <c r="E67" s="92">
        <v>1</v>
      </c>
      <c r="F67" s="87">
        <v>3</v>
      </c>
      <c r="G67" s="93">
        <v>0</v>
      </c>
      <c r="H67" s="86"/>
      <c r="I67" s="87"/>
      <c r="J67" s="88"/>
      <c r="K67" s="92">
        <v>2</v>
      </c>
      <c r="L67" s="87">
        <v>2</v>
      </c>
      <c r="M67" s="93">
        <v>1</v>
      </c>
      <c r="N67" s="86"/>
      <c r="O67" s="87"/>
      <c r="P67" s="88"/>
      <c r="Q67" s="86"/>
      <c r="R67" s="87"/>
      <c r="S67" s="88"/>
      <c r="T67" s="86"/>
      <c r="U67" s="87"/>
      <c r="V67" s="88"/>
      <c r="W67" s="55"/>
      <c r="X67" s="76">
        <f t="shared" si="15"/>
        <v>4</v>
      </c>
      <c r="Y67" s="77">
        <f t="shared" si="15"/>
        <v>6</v>
      </c>
      <c r="Z67" s="77">
        <f t="shared" si="16"/>
        <v>-2</v>
      </c>
      <c r="AA67" s="82">
        <f t="shared" si="17"/>
        <v>2</v>
      </c>
    </row>
    <row r="68" spans="1:27" s="108" customFormat="1" ht="10.5" customHeight="1" thickBot="1">
      <c r="A68" s="94" t="s">
        <v>102</v>
      </c>
      <c r="B68" s="95">
        <v>0</v>
      </c>
      <c r="C68" s="96">
        <v>0</v>
      </c>
      <c r="D68" s="97">
        <v>1</v>
      </c>
      <c r="E68" s="119">
        <v>2</v>
      </c>
      <c r="F68" s="96">
        <v>3</v>
      </c>
      <c r="G68" s="120">
        <v>0</v>
      </c>
      <c r="H68" s="95">
        <v>0</v>
      </c>
      <c r="I68" s="96">
        <v>1</v>
      </c>
      <c r="J68" s="97">
        <v>0</v>
      </c>
      <c r="K68" s="104"/>
      <c r="L68" s="102"/>
      <c r="M68" s="105"/>
      <c r="N68" s="101"/>
      <c r="O68" s="102"/>
      <c r="P68" s="103"/>
      <c r="Q68" s="101"/>
      <c r="R68" s="102"/>
      <c r="S68" s="103"/>
      <c r="T68" s="101"/>
      <c r="U68" s="102"/>
      <c r="V68" s="103"/>
      <c r="W68" s="55"/>
      <c r="X68" s="101">
        <f t="shared" si="15"/>
        <v>2</v>
      </c>
      <c r="Y68" s="102">
        <f t="shared" si="15"/>
        <v>4</v>
      </c>
      <c r="Z68" s="102">
        <f t="shared" si="16"/>
        <v>-2</v>
      </c>
      <c r="AA68" s="106">
        <f t="shared" si="17"/>
        <v>1</v>
      </c>
    </row>
    <row r="69" spans="1:10" s="108" customFormat="1" ht="7.5" customHeight="1">
      <c r="A69" s="121"/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10" s="108" customFormat="1" ht="7.5" customHeight="1" thickBot="1">
      <c r="A70" s="121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27" s="108" customFormat="1" ht="10.5" customHeight="1" thickBot="1">
      <c r="A71" s="51" t="s">
        <v>4</v>
      </c>
      <c r="B71" s="125" t="s">
        <v>0</v>
      </c>
      <c r="C71" s="126"/>
      <c r="D71" s="127"/>
      <c r="E71" s="126" t="s">
        <v>2</v>
      </c>
      <c r="F71" s="126"/>
      <c r="G71" s="126"/>
      <c r="H71" s="125" t="s">
        <v>3</v>
      </c>
      <c r="I71" s="126"/>
      <c r="J71" s="127"/>
      <c r="K71" s="125" t="s">
        <v>8</v>
      </c>
      <c r="L71" s="126"/>
      <c r="M71" s="127"/>
      <c r="N71" s="125" t="s">
        <v>9</v>
      </c>
      <c r="O71" s="126"/>
      <c r="P71" s="127"/>
      <c r="Q71" s="125" t="s">
        <v>38</v>
      </c>
      <c r="R71" s="126"/>
      <c r="S71" s="127"/>
      <c r="T71" s="125" t="s">
        <v>39</v>
      </c>
      <c r="U71" s="126"/>
      <c r="V71" s="127"/>
      <c r="W71" s="55"/>
      <c r="X71" s="128" t="s">
        <v>18</v>
      </c>
      <c r="Y71" s="129"/>
      <c r="Z71" s="129"/>
      <c r="AA71" s="130"/>
    </row>
    <row r="72" spans="1:27" s="108" customFormat="1" ht="10.5" customHeight="1" thickBot="1">
      <c r="A72" s="57" t="s">
        <v>139</v>
      </c>
      <c r="B72" s="52" t="s">
        <v>6</v>
      </c>
      <c r="C72" s="51" t="s">
        <v>7</v>
      </c>
      <c r="D72" s="54" t="s">
        <v>1</v>
      </c>
      <c r="E72" s="52" t="s">
        <v>6</v>
      </c>
      <c r="F72" s="51" t="s">
        <v>7</v>
      </c>
      <c r="G72" s="53" t="s">
        <v>1</v>
      </c>
      <c r="H72" s="52" t="s">
        <v>6</v>
      </c>
      <c r="I72" s="51" t="s">
        <v>7</v>
      </c>
      <c r="J72" s="54" t="s">
        <v>1</v>
      </c>
      <c r="K72" s="52" t="s">
        <v>6</v>
      </c>
      <c r="L72" s="51" t="s">
        <v>7</v>
      </c>
      <c r="M72" s="54" t="s">
        <v>1</v>
      </c>
      <c r="N72" s="52" t="s">
        <v>6</v>
      </c>
      <c r="O72" s="51" t="s">
        <v>7</v>
      </c>
      <c r="P72" s="54" t="s">
        <v>1</v>
      </c>
      <c r="Q72" s="52" t="s">
        <v>6</v>
      </c>
      <c r="R72" s="51" t="s">
        <v>7</v>
      </c>
      <c r="S72" s="54" t="s">
        <v>1</v>
      </c>
      <c r="T72" s="52" t="s">
        <v>6</v>
      </c>
      <c r="U72" s="51" t="s">
        <v>7</v>
      </c>
      <c r="V72" s="54" t="s">
        <v>1</v>
      </c>
      <c r="W72" s="55"/>
      <c r="X72" s="51" t="s">
        <v>6</v>
      </c>
      <c r="Y72" s="53" t="s">
        <v>7</v>
      </c>
      <c r="Z72" s="51" t="s">
        <v>5</v>
      </c>
      <c r="AA72" s="54" t="s">
        <v>1</v>
      </c>
    </row>
    <row r="73" spans="1:27" s="108" customFormat="1" ht="10.5" customHeight="1">
      <c r="A73" s="58" t="s">
        <v>11</v>
      </c>
      <c r="B73" s="59">
        <v>0</v>
      </c>
      <c r="C73" s="60">
        <v>0</v>
      </c>
      <c r="D73" s="61">
        <v>1</v>
      </c>
      <c r="E73" s="67">
        <v>1</v>
      </c>
      <c r="F73" s="65">
        <v>0</v>
      </c>
      <c r="G73" s="68">
        <v>3</v>
      </c>
      <c r="H73" s="64"/>
      <c r="I73" s="65"/>
      <c r="J73" s="66"/>
      <c r="K73" s="67">
        <v>3</v>
      </c>
      <c r="L73" s="65">
        <v>0</v>
      </c>
      <c r="M73" s="68">
        <v>3</v>
      </c>
      <c r="N73" s="64"/>
      <c r="O73" s="65"/>
      <c r="P73" s="66"/>
      <c r="Q73" s="64"/>
      <c r="R73" s="65"/>
      <c r="S73" s="66"/>
      <c r="T73" s="64"/>
      <c r="U73" s="65"/>
      <c r="V73" s="66"/>
      <c r="W73" s="55"/>
      <c r="X73" s="64">
        <f aca="true" t="shared" si="18" ref="X73:Y79">SUM(B73+E73+H73+K73+N73+Q73+T73)</f>
        <v>4</v>
      </c>
      <c r="Y73" s="65">
        <f t="shared" si="18"/>
        <v>0</v>
      </c>
      <c r="Z73" s="65">
        <f aca="true" t="shared" si="19" ref="Z73:Z79">SUM(X73+-Y73)</f>
        <v>4</v>
      </c>
      <c r="AA73" s="69">
        <f aca="true" t="shared" si="20" ref="AA73:AA79">SUM(D73+G73+J73+M73+P73+S73+V73)</f>
        <v>7</v>
      </c>
    </row>
    <row r="74" spans="1:27" s="108" customFormat="1" ht="10.5" customHeight="1">
      <c r="A74" s="70" t="s">
        <v>13</v>
      </c>
      <c r="B74" s="83">
        <v>0</v>
      </c>
      <c r="C74" s="84">
        <v>0</v>
      </c>
      <c r="D74" s="85">
        <v>1</v>
      </c>
      <c r="E74" s="112">
        <v>3</v>
      </c>
      <c r="F74" s="84">
        <v>0</v>
      </c>
      <c r="G74" s="113">
        <v>3</v>
      </c>
      <c r="H74" s="83">
        <v>2</v>
      </c>
      <c r="I74" s="84">
        <v>0</v>
      </c>
      <c r="J74" s="85">
        <v>3</v>
      </c>
      <c r="K74" s="112">
        <v>0</v>
      </c>
      <c r="L74" s="84">
        <v>2</v>
      </c>
      <c r="M74" s="113">
        <v>0</v>
      </c>
      <c r="N74" s="76"/>
      <c r="O74" s="77"/>
      <c r="P74" s="78"/>
      <c r="Q74" s="76"/>
      <c r="R74" s="77"/>
      <c r="S74" s="78"/>
      <c r="T74" s="76"/>
      <c r="U74" s="77"/>
      <c r="V74" s="78"/>
      <c r="W74" s="55"/>
      <c r="X74" s="76">
        <f t="shared" si="18"/>
        <v>5</v>
      </c>
      <c r="Y74" s="77">
        <f t="shared" si="18"/>
        <v>2</v>
      </c>
      <c r="Z74" s="77">
        <f t="shared" si="19"/>
        <v>3</v>
      </c>
      <c r="AA74" s="82">
        <f t="shared" si="20"/>
        <v>7</v>
      </c>
    </row>
    <row r="75" spans="1:27" s="108" customFormat="1" ht="10.5" customHeight="1">
      <c r="A75" s="70" t="s">
        <v>12</v>
      </c>
      <c r="B75" s="76">
        <v>0</v>
      </c>
      <c r="C75" s="77">
        <v>0</v>
      </c>
      <c r="D75" s="78">
        <v>1</v>
      </c>
      <c r="E75" s="79"/>
      <c r="F75" s="77"/>
      <c r="G75" s="80"/>
      <c r="H75" s="71"/>
      <c r="I75" s="72"/>
      <c r="J75" s="73"/>
      <c r="K75" s="112">
        <v>2</v>
      </c>
      <c r="L75" s="84">
        <v>0</v>
      </c>
      <c r="M75" s="113">
        <v>3</v>
      </c>
      <c r="N75" s="76"/>
      <c r="O75" s="77"/>
      <c r="P75" s="78"/>
      <c r="Q75" s="76"/>
      <c r="R75" s="77"/>
      <c r="S75" s="78"/>
      <c r="T75" s="76"/>
      <c r="U75" s="77"/>
      <c r="V75" s="78"/>
      <c r="W75" s="55"/>
      <c r="X75" s="76">
        <f t="shared" si="18"/>
        <v>2</v>
      </c>
      <c r="Y75" s="77">
        <f t="shared" si="18"/>
        <v>0</v>
      </c>
      <c r="Z75" s="77">
        <f t="shared" si="19"/>
        <v>2</v>
      </c>
      <c r="AA75" s="82">
        <f t="shared" si="20"/>
        <v>4</v>
      </c>
    </row>
    <row r="76" spans="1:27" s="108" customFormat="1" ht="10.5" customHeight="1">
      <c r="A76" s="70" t="s">
        <v>140</v>
      </c>
      <c r="B76" s="71"/>
      <c r="C76" s="72"/>
      <c r="D76" s="73"/>
      <c r="E76" s="112">
        <v>0</v>
      </c>
      <c r="F76" s="84">
        <v>3</v>
      </c>
      <c r="G76" s="113">
        <v>0</v>
      </c>
      <c r="H76" s="76">
        <v>2</v>
      </c>
      <c r="I76" s="77">
        <v>1</v>
      </c>
      <c r="J76" s="78">
        <v>3</v>
      </c>
      <c r="K76" s="79">
        <v>0</v>
      </c>
      <c r="L76" s="77">
        <v>3</v>
      </c>
      <c r="M76" s="80">
        <v>0</v>
      </c>
      <c r="N76" s="76"/>
      <c r="O76" s="77"/>
      <c r="P76" s="78"/>
      <c r="Q76" s="76"/>
      <c r="R76" s="77"/>
      <c r="S76" s="78"/>
      <c r="T76" s="76"/>
      <c r="U76" s="77"/>
      <c r="V76" s="78"/>
      <c r="W76" s="81"/>
      <c r="X76" s="76">
        <f t="shared" si="18"/>
        <v>2</v>
      </c>
      <c r="Y76" s="77">
        <f t="shared" si="18"/>
        <v>7</v>
      </c>
      <c r="Z76" s="77">
        <f t="shared" si="19"/>
        <v>-5</v>
      </c>
      <c r="AA76" s="82">
        <f t="shared" si="20"/>
        <v>3</v>
      </c>
    </row>
    <row r="77" spans="1:27" s="108" customFormat="1" ht="10.5" customHeight="1">
      <c r="A77" s="70" t="s">
        <v>14</v>
      </c>
      <c r="B77" s="76">
        <v>0</v>
      </c>
      <c r="C77" s="77">
        <v>0</v>
      </c>
      <c r="D77" s="78">
        <v>1</v>
      </c>
      <c r="E77" s="74"/>
      <c r="F77" s="72"/>
      <c r="G77" s="75"/>
      <c r="H77" s="83">
        <v>0</v>
      </c>
      <c r="I77" s="84">
        <v>2</v>
      </c>
      <c r="J77" s="85">
        <v>0</v>
      </c>
      <c r="K77" s="74">
        <v>0</v>
      </c>
      <c r="L77" s="72">
        <v>0</v>
      </c>
      <c r="M77" s="75">
        <v>1</v>
      </c>
      <c r="N77" s="76"/>
      <c r="O77" s="77"/>
      <c r="P77" s="78"/>
      <c r="Q77" s="76"/>
      <c r="R77" s="77"/>
      <c r="S77" s="78"/>
      <c r="T77" s="76"/>
      <c r="U77" s="77"/>
      <c r="V77" s="78"/>
      <c r="W77" s="81"/>
      <c r="X77" s="76">
        <f t="shared" si="18"/>
        <v>0</v>
      </c>
      <c r="Y77" s="77">
        <f t="shared" si="18"/>
        <v>2</v>
      </c>
      <c r="Z77" s="77">
        <f t="shared" si="19"/>
        <v>-2</v>
      </c>
      <c r="AA77" s="82">
        <f t="shared" si="20"/>
        <v>2</v>
      </c>
    </row>
    <row r="78" spans="1:27" s="108" customFormat="1" ht="10.5" customHeight="1">
      <c r="A78" s="70" t="s">
        <v>10</v>
      </c>
      <c r="B78" s="86"/>
      <c r="C78" s="87"/>
      <c r="D78" s="88"/>
      <c r="E78" s="92">
        <v>0</v>
      </c>
      <c r="F78" s="87">
        <v>1</v>
      </c>
      <c r="G78" s="93">
        <v>0</v>
      </c>
      <c r="H78" s="86">
        <v>1</v>
      </c>
      <c r="I78" s="87">
        <v>2</v>
      </c>
      <c r="J78" s="88">
        <v>0</v>
      </c>
      <c r="K78" s="89">
        <v>0</v>
      </c>
      <c r="L78" s="90">
        <v>0</v>
      </c>
      <c r="M78" s="91">
        <v>1</v>
      </c>
      <c r="N78" s="86"/>
      <c r="O78" s="87"/>
      <c r="P78" s="88"/>
      <c r="Q78" s="86"/>
      <c r="R78" s="87"/>
      <c r="S78" s="88"/>
      <c r="T78" s="86"/>
      <c r="U78" s="87"/>
      <c r="V78" s="88"/>
      <c r="W78" s="55"/>
      <c r="X78" s="76">
        <f t="shared" si="18"/>
        <v>1</v>
      </c>
      <c r="Y78" s="77">
        <f t="shared" si="18"/>
        <v>3</v>
      </c>
      <c r="Z78" s="77">
        <f t="shared" si="19"/>
        <v>-2</v>
      </c>
      <c r="AA78" s="82">
        <f t="shared" si="20"/>
        <v>1</v>
      </c>
    </row>
    <row r="79" spans="1:27" s="108" customFormat="1" ht="10.5" customHeight="1" thickBot="1">
      <c r="A79" s="94" t="s">
        <v>102</v>
      </c>
      <c r="B79" s="95"/>
      <c r="C79" s="96"/>
      <c r="D79" s="97"/>
      <c r="E79" s="119"/>
      <c r="F79" s="96"/>
      <c r="G79" s="120"/>
      <c r="H79" s="95"/>
      <c r="I79" s="96"/>
      <c r="J79" s="97"/>
      <c r="K79" s="104"/>
      <c r="L79" s="102"/>
      <c r="M79" s="105"/>
      <c r="N79" s="101"/>
      <c r="O79" s="102"/>
      <c r="P79" s="103"/>
      <c r="Q79" s="101"/>
      <c r="R79" s="102"/>
      <c r="S79" s="103"/>
      <c r="T79" s="101"/>
      <c r="U79" s="102"/>
      <c r="V79" s="103"/>
      <c r="W79" s="55"/>
      <c r="X79" s="101">
        <f t="shared" si="18"/>
        <v>0</v>
      </c>
      <c r="Y79" s="102">
        <f t="shared" si="18"/>
        <v>0</v>
      </c>
      <c r="Z79" s="102">
        <f t="shared" si="19"/>
        <v>0</v>
      </c>
      <c r="AA79" s="106">
        <f t="shared" si="20"/>
        <v>0</v>
      </c>
    </row>
  </sheetData>
  <sheetProtection/>
  <mergeCells count="59">
    <mergeCell ref="T60:V60"/>
    <mergeCell ref="X60:AA60"/>
    <mergeCell ref="B1:AA1"/>
    <mergeCell ref="B2:AA2"/>
    <mergeCell ref="B3:AA3"/>
    <mergeCell ref="B60:D60"/>
    <mergeCell ref="E60:G60"/>
    <mergeCell ref="H60:J60"/>
    <mergeCell ref="K60:M60"/>
    <mergeCell ref="N60:P60"/>
    <mergeCell ref="Q60:S60"/>
    <mergeCell ref="T38:V38"/>
    <mergeCell ref="X38:AA38"/>
    <mergeCell ref="B49:D49"/>
    <mergeCell ref="E49:G49"/>
    <mergeCell ref="H49:J49"/>
    <mergeCell ref="K49:M49"/>
    <mergeCell ref="N49:P49"/>
    <mergeCell ref="Q49:S49"/>
    <mergeCell ref="T49:V49"/>
    <mergeCell ref="X49:AA49"/>
    <mergeCell ref="B38:D38"/>
    <mergeCell ref="E38:G38"/>
    <mergeCell ref="H38:J38"/>
    <mergeCell ref="K38:M38"/>
    <mergeCell ref="N38:P38"/>
    <mergeCell ref="Q38:S38"/>
    <mergeCell ref="T16:V16"/>
    <mergeCell ref="X16:AA16"/>
    <mergeCell ref="B27:D27"/>
    <mergeCell ref="E27:G27"/>
    <mergeCell ref="H27:J27"/>
    <mergeCell ref="K27:M27"/>
    <mergeCell ref="N27:P27"/>
    <mergeCell ref="Q27:S27"/>
    <mergeCell ref="T27:V27"/>
    <mergeCell ref="X27:AA27"/>
    <mergeCell ref="B16:D16"/>
    <mergeCell ref="E16:G16"/>
    <mergeCell ref="H16:J16"/>
    <mergeCell ref="K16:M16"/>
    <mergeCell ref="N16:P16"/>
    <mergeCell ref="Q16:S16"/>
    <mergeCell ref="K5:M5"/>
    <mergeCell ref="X5:AA5"/>
    <mergeCell ref="H5:J5"/>
    <mergeCell ref="B5:D5"/>
    <mergeCell ref="E5:G5"/>
    <mergeCell ref="N5:P5"/>
    <mergeCell ref="Q5:S5"/>
    <mergeCell ref="T5:V5"/>
    <mergeCell ref="T71:V71"/>
    <mergeCell ref="X71:AA71"/>
    <mergeCell ref="B71:D71"/>
    <mergeCell ref="E71:G71"/>
    <mergeCell ref="H71:J71"/>
    <mergeCell ref="K71:M71"/>
    <mergeCell ref="N71:P71"/>
    <mergeCell ref="Q71:S71"/>
  </mergeCells>
  <printOptions/>
  <pageMargins left="0.7" right="0.3937007874015748" top="0.1968503937007874" bottom="0.5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5.28125" style="13" customWidth="1"/>
    <col min="2" max="2" width="11.421875" style="2" customWidth="1"/>
    <col min="3" max="3" width="5.57421875" style="7" customWidth="1"/>
    <col min="4" max="4" width="11.421875" style="2" customWidth="1"/>
    <col min="5" max="5" width="5.28125" style="7" customWidth="1"/>
    <col min="6" max="16384" width="11.421875" style="1" customWidth="1"/>
  </cols>
  <sheetData>
    <row r="1" spans="1:7" s="16" customFormat="1" ht="15.75" customHeight="1">
      <c r="A1" s="14"/>
      <c r="B1" s="5"/>
      <c r="C1" s="14"/>
      <c r="D1" s="15"/>
      <c r="G1" s="4"/>
    </row>
    <row r="2" spans="1:7" s="16" customFormat="1" ht="15.75" customHeight="1">
      <c r="A2" s="14"/>
      <c r="B2" s="5"/>
      <c r="C2" s="14"/>
      <c r="D2" s="15"/>
      <c r="G2" s="4"/>
    </row>
    <row r="3" spans="1:8" s="16" customFormat="1" ht="17.25" customHeight="1">
      <c r="A3" s="134" t="s">
        <v>15</v>
      </c>
      <c r="B3" s="134"/>
      <c r="C3" s="134"/>
      <c r="D3" s="134"/>
      <c r="E3" s="134"/>
      <c r="F3" s="134"/>
      <c r="G3" s="134"/>
      <c r="H3" s="17"/>
    </row>
    <row r="4" spans="1:8" s="16" customFormat="1" ht="20.25" customHeight="1">
      <c r="A4" s="135" t="s">
        <v>17</v>
      </c>
      <c r="B4" s="135"/>
      <c r="C4" s="135"/>
      <c r="D4" s="135"/>
      <c r="E4" s="135"/>
      <c r="F4" s="135"/>
      <c r="G4" s="135"/>
      <c r="H4" s="18"/>
    </row>
    <row r="6" spans="1:7" ht="17.25">
      <c r="A6" s="136" t="s">
        <v>24</v>
      </c>
      <c r="B6" s="136"/>
      <c r="C6" s="136"/>
      <c r="D6" s="136"/>
      <c r="E6" s="136"/>
      <c r="F6" s="136"/>
      <c r="G6" s="136"/>
    </row>
    <row r="9" spans="1:5" ht="18" customHeight="1">
      <c r="A9" s="12" t="s">
        <v>4</v>
      </c>
      <c r="C9" s="11">
        <v>1995</v>
      </c>
      <c r="E9" s="13"/>
    </row>
    <row r="10" spans="1:7" ht="18" customHeight="1">
      <c r="A10" s="7" t="s">
        <v>19</v>
      </c>
      <c r="B10" s="6" t="s">
        <v>10</v>
      </c>
      <c r="C10" s="7" t="s">
        <v>23</v>
      </c>
      <c r="D10" s="6" t="s">
        <v>12</v>
      </c>
      <c r="E10" s="8" t="s">
        <v>22</v>
      </c>
      <c r="F10" s="19"/>
      <c r="G10" s="19"/>
    </row>
    <row r="11" spans="1:7" ht="18" customHeight="1">
      <c r="A11" s="7" t="s">
        <v>20</v>
      </c>
      <c r="B11" s="6" t="s">
        <v>14</v>
      </c>
      <c r="C11" s="7" t="s">
        <v>23</v>
      </c>
      <c r="D11" s="6" t="s">
        <v>11</v>
      </c>
      <c r="E11" s="7" t="s">
        <v>21</v>
      </c>
      <c r="F11" s="19"/>
      <c r="G11" s="19"/>
    </row>
    <row r="12" ht="18" customHeight="1"/>
    <row r="13" ht="18" customHeight="1"/>
    <row r="14" spans="1:5" ht="18" customHeight="1">
      <c r="A14" s="12" t="s">
        <v>4</v>
      </c>
      <c r="C14" s="11">
        <v>1996</v>
      </c>
      <c r="E14" s="13"/>
    </row>
    <row r="15" spans="1:7" ht="18" customHeight="1">
      <c r="A15" s="7" t="s">
        <v>19</v>
      </c>
      <c r="B15" s="2" t="s">
        <v>10</v>
      </c>
      <c r="C15" s="7" t="s">
        <v>23</v>
      </c>
      <c r="D15" s="2" t="s">
        <v>14</v>
      </c>
      <c r="E15" s="8" t="s">
        <v>22</v>
      </c>
      <c r="F15" s="19"/>
      <c r="G15" s="19"/>
    </row>
    <row r="16" spans="1:7" ht="18" customHeight="1">
      <c r="A16" s="7" t="s">
        <v>20</v>
      </c>
      <c r="B16" s="2" t="s">
        <v>12</v>
      </c>
      <c r="C16" s="7" t="s">
        <v>23</v>
      </c>
      <c r="D16" s="2" t="s">
        <v>11</v>
      </c>
      <c r="E16" s="7" t="s">
        <v>21</v>
      </c>
      <c r="F16" s="19"/>
      <c r="G16" s="19"/>
    </row>
    <row r="17" spans="2:5" ht="18" customHeight="1">
      <c r="B17" s="1"/>
      <c r="C17" s="13"/>
      <c r="D17" s="1"/>
      <c r="E17" s="13"/>
    </row>
    <row r="18" spans="2:5" ht="18" customHeight="1">
      <c r="B18" s="1"/>
      <c r="C18" s="13"/>
      <c r="D18" s="1"/>
      <c r="E18" s="13"/>
    </row>
    <row r="19" spans="1:5" ht="18" customHeight="1">
      <c r="A19" s="12" t="s">
        <v>4</v>
      </c>
      <c r="C19" s="11">
        <v>1997</v>
      </c>
      <c r="E19" s="13"/>
    </row>
    <row r="20" spans="1:7" ht="18" customHeight="1">
      <c r="A20" s="7" t="s">
        <v>19</v>
      </c>
      <c r="B20" s="2" t="s">
        <v>13</v>
      </c>
      <c r="C20" s="7" t="s">
        <v>23</v>
      </c>
      <c r="D20" s="2" t="s">
        <v>10</v>
      </c>
      <c r="E20" s="7" t="s">
        <v>21</v>
      </c>
      <c r="F20" s="19"/>
      <c r="G20" s="19"/>
    </row>
    <row r="21" spans="1:7" ht="18" customHeight="1">
      <c r="A21" s="7" t="s">
        <v>20</v>
      </c>
      <c r="B21" s="2" t="s">
        <v>12</v>
      </c>
      <c r="C21" s="7" t="s">
        <v>23</v>
      </c>
      <c r="D21" s="2" t="s">
        <v>14</v>
      </c>
      <c r="E21" s="8" t="s">
        <v>22</v>
      </c>
      <c r="F21" s="19"/>
      <c r="G21" s="19"/>
    </row>
    <row r="22" ht="18" customHeight="1"/>
    <row r="23" ht="18" customHeight="1"/>
    <row r="24" spans="1:5" ht="18" customHeight="1">
      <c r="A24" s="12" t="s">
        <v>4</v>
      </c>
      <c r="C24" s="11">
        <v>1998</v>
      </c>
      <c r="E24" s="13"/>
    </row>
    <row r="25" spans="1:7" ht="18" customHeight="1">
      <c r="A25" s="7" t="s">
        <v>19</v>
      </c>
      <c r="B25" s="2" t="s">
        <v>12</v>
      </c>
      <c r="C25" s="7" t="s">
        <v>23</v>
      </c>
      <c r="D25" s="2" t="s">
        <v>14</v>
      </c>
      <c r="E25" s="7" t="s">
        <v>21</v>
      </c>
      <c r="F25" s="19"/>
      <c r="G25" s="19"/>
    </row>
    <row r="26" spans="1:7" ht="18" customHeight="1">
      <c r="A26" s="7" t="s">
        <v>20</v>
      </c>
      <c r="B26" s="2" t="s">
        <v>13</v>
      </c>
      <c r="C26" s="7" t="s">
        <v>23</v>
      </c>
      <c r="D26" s="2" t="s">
        <v>11</v>
      </c>
      <c r="E26" s="8" t="s">
        <v>22</v>
      </c>
      <c r="F26" s="19"/>
      <c r="G26" s="19"/>
    </row>
    <row r="27" spans="2:5" ht="18" customHeight="1">
      <c r="B27" s="1"/>
      <c r="C27" s="13"/>
      <c r="D27" s="1"/>
      <c r="E27" s="13"/>
    </row>
    <row r="28" ht="18" customHeight="1"/>
    <row r="29" spans="1:5" ht="18" customHeight="1">
      <c r="A29" s="12" t="s">
        <v>4</v>
      </c>
      <c r="C29" s="11">
        <v>1999</v>
      </c>
      <c r="E29" s="13"/>
    </row>
    <row r="30" spans="1:7" ht="18" customHeight="1">
      <c r="A30" s="7" t="s">
        <v>19</v>
      </c>
      <c r="B30" s="2" t="s">
        <v>10</v>
      </c>
      <c r="C30" s="7" t="s">
        <v>23</v>
      </c>
      <c r="D30" s="2" t="s">
        <v>13</v>
      </c>
      <c r="E30" s="8" t="s">
        <v>22</v>
      </c>
      <c r="F30" s="19"/>
      <c r="G30" s="19"/>
    </row>
    <row r="31" spans="1:7" ht="18" customHeight="1">
      <c r="A31" s="7" t="s">
        <v>20</v>
      </c>
      <c r="B31" s="2" t="s">
        <v>14</v>
      </c>
      <c r="C31" s="7" t="s">
        <v>23</v>
      </c>
      <c r="D31" s="2" t="s">
        <v>11</v>
      </c>
      <c r="E31" s="7" t="s">
        <v>21</v>
      </c>
      <c r="F31" s="19"/>
      <c r="G31" s="19"/>
    </row>
    <row r="33" spans="2:5" ht="12.75">
      <c r="B33" s="1"/>
      <c r="C33" s="13"/>
      <c r="D33" s="1"/>
      <c r="E33" s="13"/>
    </row>
    <row r="34" spans="2:5" ht="12.75">
      <c r="B34" s="1"/>
      <c r="C34" s="13"/>
      <c r="D34" s="1"/>
      <c r="E34" s="13"/>
    </row>
    <row r="35" spans="2:5" ht="12.75">
      <c r="B35" s="1"/>
      <c r="C35" s="13"/>
      <c r="D35" s="1"/>
      <c r="E35" s="13"/>
    </row>
    <row r="41" spans="2:5" ht="12.75">
      <c r="B41" s="1"/>
      <c r="C41" s="13"/>
      <c r="D41" s="1"/>
      <c r="E41" s="13"/>
    </row>
    <row r="42" spans="2:5" ht="12.75">
      <c r="B42" s="1"/>
      <c r="C42" s="13"/>
      <c r="D42" s="1"/>
      <c r="E42" s="13"/>
    </row>
    <row r="43" spans="2:5" ht="12.75">
      <c r="B43" s="1"/>
      <c r="C43" s="13"/>
      <c r="D43" s="1"/>
      <c r="E43" s="13"/>
    </row>
  </sheetData>
  <sheetProtection/>
  <mergeCells count="3">
    <mergeCell ref="A3:G3"/>
    <mergeCell ref="A4:G4"/>
    <mergeCell ref="A6:G6"/>
  </mergeCells>
  <printOptions/>
  <pageMargins left="1.56" right="0.7874015748031497" top="1.968503937007874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1.421875" style="21" customWidth="1"/>
    <col min="2" max="2" width="18.7109375" style="20" customWidth="1"/>
    <col min="3" max="3" width="5.421875" style="21" customWidth="1"/>
    <col min="4" max="4" width="18.7109375" style="20" customWidth="1"/>
    <col min="5" max="5" width="11.421875" style="21" customWidth="1"/>
    <col min="6" max="16384" width="11.421875" style="22" customWidth="1"/>
  </cols>
  <sheetData>
    <row r="1" ht="120.75" customHeight="1"/>
    <row r="2" spans="1:5" ht="15">
      <c r="A2" s="137" t="s">
        <v>32</v>
      </c>
      <c r="B2" s="137"/>
      <c r="C2" s="137"/>
      <c r="D2" s="137"/>
      <c r="E2" s="137"/>
    </row>
    <row r="3" spans="1:5" ht="15">
      <c r="A3" s="137" t="s">
        <v>33</v>
      </c>
      <c r="B3" s="137"/>
      <c r="C3" s="137"/>
      <c r="D3" s="137"/>
      <c r="E3" s="137"/>
    </row>
    <row r="5" spans="1:5" ht="15">
      <c r="A5" s="137" t="s">
        <v>34</v>
      </c>
      <c r="B5" s="137"/>
      <c r="C5" s="137"/>
      <c r="D5" s="137"/>
      <c r="E5" s="137"/>
    </row>
    <row r="8" spans="1:5" ht="18" customHeight="1">
      <c r="A8" s="137" t="s">
        <v>31</v>
      </c>
      <c r="B8" s="137"/>
      <c r="C8" s="137"/>
      <c r="D8" s="137"/>
      <c r="E8" s="137"/>
    </row>
    <row r="9" spans="1:5" ht="18" customHeight="1">
      <c r="A9" s="23" t="s">
        <v>19</v>
      </c>
      <c r="B9" s="24" t="s">
        <v>25</v>
      </c>
      <c r="C9" s="23" t="s">
        <v>26</v>
      </c>
      <c r="D9" s="24" t="s">
        <v>11</v>
      </c>
      <c r="E9" s="23" t="s">
        <v>22</v>
      </c>
    </row>
    <row r="10" spans="1:5" ht="18" customHeight="1">
      <c r="A10" s="23" t="s">
        <v>20</v>
      </c>
      <c r="B10" s="24" t="s">
        <v>12</v>
      </c>
      <c r="C10" s="23" t="s">
        <v>26</v>
      </c>
      <c r="D10" s="24" t="s">
        <v>13</v>
      </c>
      <c r="E10" s="23" t="s">
        <v>21</v>
      </c>
    </row>
    <row r="11" ht="18" customHeight="1">
      <c r="C11" s="23"/>
    </row>
    <row r="12" spans="3:4" ht="18" customHeight="1">
      <c r="C12" s="23"/>
      <c r="D12" s="25"/>
    </row>
    <row r="13" spans="1:5" ht="18" customHeight="1">
      <c r="A13" s="137" t="s">
        <v>30</v>
      </c>
      <c r="B13" s="137"/>
      <c r="C13" s="137"/>
      <c r="D13" s="137"/>
      <c r="E13" s="137"/>
    </row>
    <row r="14" spans="1:5" ht="18" customHeight="1">
      <c r="A14" s="23" t="s">
        <v>19</v>
      </c>
      <c r="B14" s="24" t="s">
        <v>12</v>
      </c>
      <c r="C14" s="23" t="s">
        <v>26</v>
      </c>
      <c r="D14" s="24" t="s">
        <v>10</v>
      </c>
      <c r="E14" s="23" t="s">
        <v>22</v>
      </c>
    </row>
    <row r="15" spans="1:5" ht="18" customHeight="1">
      <c r="A15" s="23" t="s">
        <v>20</v>
      </c>
      <c r="B15" s="24" t="s">
        <v>13</v>
      </c>
      <c r="C15" s="23" t="s">
        <v>26</v>
      </c>
      <c r="D15" s="24" t="s">
        <v>25</v>
      </c>
      <c r="E15" s="23" t="s">
        <v>21</v>
      </c>
    </row>
    <row r="16" ht="18" customHeight="1">
      <c r="C16" s="23"/>
    </row>
    <row r="17" ht="18" customHeight="1">
      <c r="C17" s="23"/>
    </row>
    <row r="18" spans="1:5" ht="18" customHeight="1">
      <c r="A18" s="137" t="s">
        <v>29</v>
      </c>
      <c r="B18" s="137"/>
      <c r="C18" s="137"/>
      <c r="D18" s="137"/>
      <c r="E18" s="137"/>
    </row>
    <row r="19" spans="1:5" ht="18" customHeight="1">
      <c r="A19" s="23" t="s">
        <v>19</v>
      </c>
      <c r="B19" s="24" t="s">
        <v>12</v>
      </c>
      <c r="C19" s="23" t="s">
        <v>26</v>
      </c>
      <c r="D19" s="24" t="s">
        <v>10</v>
      </c>
      <c r="E19" s="23" t="s">
        <v>22</v>
      </c>
    </row>
    <row r="20" spans="1:5" ht="18" customHeight="1">
      <c r="A20" s="23" t="s">
        <v>20</v>
      </c>
      <c r="B20" s="24" t="s">
        <v>13</v>
      </c>
      <c r="C20" s="23" t="s">
        <v>26</v>
      </c>
      <c r="D20" s="24" t="s">
        <v>11</v>
      </c>
      <c r="E20" s="23" t="s">
        <v>21</v>
      </c>
    </row>
    <row r="21" ht="18" customHeight="1">
      <c r="C21" s="23"/>
    </row>
    <row r="22" ht="18" customHeight="1">
      <c r="C22" s="23"/>
    </row>
    <row r="23" spans="1:5" ht="18" customHeight="1">
      <c r="A23" s="137" t="s">
        <v>29</v>
      </c>
      <c r="B23" s="137"/>
      <c r="C23" s="137"/>
      <c r="D23" s="137"/>
      <c r="E23" s="137"/>
    </row>
    <row r="24" spans="1:5" ht="18" customHeight="1">
      <c r="A24" s="23" t="s">
        <v>19</v>
      </c>
      <c r="B24" s="24" t="s">
        <v>11</v>
      </c>
      <c r="C24" s="23" t="s">
        <v>26</v>
      </c>
      <c r="D24" s="24" t="s">
        <v>25</v>
      </c>
      <c r="E24" s="23" t="s">
        <v>22</v>
      </c>
    </row>
    <row r="25" spans="1:5" ht="18" customHeight="1">
      <c r="A25" s="23" t="s">
        <v>20</v>
      </c>
      <c r="B25" s="24" t="s">
        <v>12</v>
      </c>
      <c r="C25" s="23" t="s">
        <v>26</v>
      </c>
      <c r="D25" s="24" t="s">
        <v>13</v>
      </c>
      <c r="E25" s="23" t="s">
        <v>21</v>
      </c>
    </row>
    <row r="26" ht="18" customHeight="1">
      <c r="C26" s="23"/>
    </row>
    <row r="27" ht="18" customHeight="1">
      <c r="C27" s="23"/>
    </row>
    <row r="28" spans="1:5" ht="18" customHeight="1">
      <c r="A28" s="137" t="s">
        <v>28</v>
      </c>
      <c r="B28" s="137"/>
      <c r="C28" s="137"/>
      <c r="D28" s="137"/>
      <c r="E28" s="137"/>
    </row>
    <row r="29" spans="1:5" ht="18" customHeight="1">
      <c r="A29" s="23" t="s">
        <v>19</v>
      </c>
      <c r="B29" s="24" t="s">
        <v>13</v>
      </c>
      <c r="C29" s="23" t="s">
        <v>26</v>
      </c>
      <c r="D29" s="24" t="s">
        <v>12</v>
      </c>
      <c r="E29" s="23" t="s">
        <v>22</v>
      </c>
    </row>
    <row r="30" spans="1:5" ht="18" customHeight="1">
      <c r="A30" s="23" t="s">
        <v>20</v>
      </c>
      <c r="B30" s="24" t="s">
        <v>10</v>
      </c>
      <c r="C30" s="23" t="s">
        <v>26</v>
      </c>
      <c r="D30" s="24" t="s">
        <v>25</v>
      </c>
      <c r="E30" s="23" t="s">
        <v>21</v>
      </c>
    </row>
    <row r="31" ht="18" customHeight="1">
      <c r="C31" s="23"/>
    </row>
    <row r="32" ht="18" customHeight="1">
      <c r="C32" s="23"/>
    </row>
    <row r="33" spans="1:5" ht="18" customHeight="1">
      <c r="A33" s="137" t="s">
        <v>27</v>
      </c>
      <c r="B33" s="137"/>
      <c r="C33" s="137"/>
      <c r="D33" s="137"/>
      <c r="E33" s="137"/>
    </row>
    <row r="34" spans="1:5" ht="18" customHeight="1">
      <c r="A34" s="23" t="s">
        <v>19</v>
      </c>
      <c r="B34" s="24" t="s">
        <v>13</v>
      </c>
      <c r="C34" s="23" t="s">
        <v>26</v>
      </c>
      <c r="D34" s="24" t="s">
        <v>12</v>
      </c>
      <c r="E34" s="23" t="s">
        <v>22</v>
      </c>
    </row>
    <row r="35" spans="1:5" ht="18" customHeight="1">
      <c r="A35" s="23" t="s">
        <v>20</v>
      </c>
      <c r="B35" s="24" t="s">
        <v>25</v>
      </c>
      <c r="C35" s="23" t="s">
        <v>26</v>
      </c>
      <c r="D35" s="24" t="s">
        <v>10</v>
      </c>
      <c r="E35" s="23" t="s">
        <v>21</v>
      </c>
    </row>
    <row r="36" ht="15">
      <c r="C36" s="23"/>
    </row>
    <row r="37" ht="15">
      <c r="C37" s="23"/>
    </row>
  </sheetData>
  <sheetProtection/>
  <mergeCells count="9">
    <mergeCell ref="A33:E33"/>
    <mergeCell ref="A2:E2"/>
    <mergeCell ref="A3:E3"/>
    <mergeCell ref="A5:E5"/>
    <mergeCell ref="A28:E28"/>
    <mergeCell ref="A23:E23"/>
    <mergeCell ref="A18:E18"/>
    <mergeCell ref="A13:E13"/>
    <mergeCell ref="A8:E8"/>
  </mergeCells>
  <printOptions/>
  <pageMargins left="1.54" right="0.7874015748031497" top="0.3937007874015748" bottom="0.7874015748031497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7">
      <selection activeCell="D14" sqref="D14"/>
    </sheetView>
  </sheetViews>
  <sheetFormatPr defaultColWidth="11.421875" defaultRowHeight="12.75"/>
  <cols>
    <col min="1" max="1" width="11.421875" style="21" customWidth="1"/>
    <col min="2" max="2" width="28.421875" style="20" customWidth="1"/>
    <col min="3" max="3" width="5.421875" style="21" customWidth="1"/>
    <col min="4" max="4" width="28.421875" style="20" customWidth="1"/>
    <col min="5" max="16384" width="11.421875" style="22" customWidth="1"/>
  </cols>
  <sheetData>
    <row r="1" ht="117.75" customHeight="1"/>
    <row r="2" spans="1:4" ht="15">
      <c r="A2" s="137" t="s">
        <v>32</v>
      </c>
      <c r="B2" s="137"/>
      <c r="C2" s="137"/>
      <c r="D2" s="137"/>
    </row>
    <row r="3" spans="1:4" ht="15">
      <c r="A3" s="137" t="s">
        <v>33</v>
      </c>
      <c r="B3" s="137"/>
      <c r="C3" s="137"/>
      <c r="D3" s="137"/>
    </row>
    <row r="5" spans="1:4" ht="15">
      <c r="A5" s="137" t="s">
        <v>36</v>
      </c>
      <c r="B5" s="137"/>
      <c r="C5" s="137"/>
      <c r="D5" s="137"/>
    </row>
    <row r="7" spans="1:4" ht="20.25" customHeight="1">
      <c r="A7" s="138" t="s">
        <v>35</v>
      </c>
      <c r="B7" s="138"/>
      <c r="C7" s="138"/>
      <c r="D7" s="138"/>
    </row>
    <row r="8" spans="1:10" ht="20.25" customHeight="1">
      <c r="A8" s="23">
        <v>1998</v>
      </c>
      <c r="B8" s="24" t="s">
        <v>25</v>
      </c>
      <c r="C8" s="23" t="s">
        <v>26</v>
      </c>
      <c r="D8" s="24" t="s">
        <v>11</v>
      </c>
      <c r="J8" s="23"/>
    </row>
    <row r="9" spans="1:10" ht="20.25" customHeight="1">
      <c r="A9" s="23">
        <v>1999</v>
      </c>
      <c r="B9" s="24" t="s">
        <v>12</v>
      </c>
      <c r="C9" s="23" t="s">
        <v>26</v>
      </c>
      <c r="D9" s="24" t="s">
        <v>10</v>
      </c>
      <c r="J9" s="23"/>
    </row>
    <row r="10" spans="1:10" ht="20.25" customHeight="1">
      <c r="A10" s="23">
        <v>2002</v>
      </c>
      <c r="B10" s="24" t="s">
        <v>13</v>
      </c>
      <c r="C10" s="23" t="s">
        <v>26</v>
      </c>
      <c r="D10" s="24" t="s">
        <v>12</v>
      </c>
      <c r="J10" s="23"/>
    </row>
    <row r="11" spans="1:10" ht="20.25" customHeight="1">
      <c r="A11" s="23">
        <v>2003</v>
      </c>
      <c r="B11" s="24" t="s">
        <v>13</v>
      </c>
      <c r="C11" s="23" t="s">
        <v>26</v>
      </c>
      <c r="D11" s="24" t="s">
        <v>12</v>
      </c>
      <c r="J11" s="23"/>
    </row>
    <row r="12" spans="1:10" ht="20.25" customHeight="1">
      <c r="A12" s="23">
        <v>2001</v>
      </c>
      <c r="B12" s="24" t="s">
        <v>11</v>
      </c>
      <c r="C12" s="23" t="s">
        <v>26</v>
      </c>
      <c r="D12" s="24" t="s">
        <v>25</v>
      </c>
      <c r="J12" s="23"/>
    </row>
    <row r="13" spans="1:10" ht="20.25" customHeight="1">
      <c r="A13" s="23">
        <v>2000</v>
      </c>
      <c r="B13" s="24" t="s">
        <v>12</v>
      </c>
      <c r="C13" s="23" t="s">
        <v>26</v>
      </c>
      <c r="D13" s="24" t="s">
        <v>10</v>
      </c>
      <c r="J13" s="23"/>
    </row>
    <row r="14" ht="20.25" customHeight="1">
      <c r="J14" s="23"/>
    </row>
    <row r="15" ht="20.25" customHeight="1">
      <c r="C15" s="23"/>
    </row>
    <row r="16" spans="1:4" ht="20.25" customHeight="1">
      <c r="A16" s="138" t="s">
        <v>37</v>
      </c>
      <c r="B16" s="138"/>
      <c r="C16" s="138"/>
      <c r="D16" s="138"/>
    </row>
    <row r="17" spans="1:4" ht="20.25" customHeight="1">
      <c r="A17" s="23">
        <v>1998</v>
      </c>
      <c r="B17" s="24" t="s">
        <v>12</v>
      </c>
      <c r="C17" s="23" t="s">
        <v>26</v>
      </c>
      <c r="D17" s="24" t="s">
        <v>13</v>
      </c>
    </row>
    <row r="18" spans="1:4" ht="20.25" customHeight="1">
      <c r="A18" s="23">
        <v>1999</v>
      </c>
      <c r="B18" s="24" t="s">
        <v>13</v>
      </c>
      <c r="C18" s="23" t="s">
        <v>26</v>
      </c>
      <c r="D18" s="24" t="s">
        <v>25</v>
      </c>
    </row>
    <row r="19" spans="1:4" ht="20.25" customHeight="1">
      <c r="A19" s="23">
        <v>2002</v>
      </c>
      <c r="B19" s="24" t="s">
        <v>10</v>
      </c>
      <c r="C19" s="23" t="s">
        <v>26</v>
      </c>
      <c r="D19" s="24" t="s">
        <v>25</v>
      </c>
    </row>
    <row r="20" spans="1:4" ht="20.25" customHeight="1">
      <c r="A20" s="23">
        <v>2003</v>
      </c>
      <c r="B20" s="24" t="s">
        <v>25</v>
      </c>
      <c r="C20" s="23" t="s">
        <v>26</v>
      </c>
      <c r="D20" s="24" t="s">
        <v>10</v>
      </c>
    </row>
    <row r="21" spans="1:4" ht="20.25" customHeight="1">
      <c r="A21" s="23">
        <v>2001</v>
      </c>
      <c r="B21" s="24" t="s">
        <v>12</v>
      </c>
      <c r="C21" s="23" t="s">
        <v>26</v>
      </c>
      <c r="D21" s="24" t="s">
        <v>13</v>
      </c>
    </row>
    <row r="22" spans="1:4" ht="20.25" customHeight="1">
      <c r="A22" s="23">
        <v>2000</v>
      </c>
      <c r="B22" s="24" t="s">
        <v>13</v>
      </c>
      <c r="C22" s="23" t="s">
        <v>26</v>
      </c>
      <c r="D22" s="24" t="s">
        <v>11</v>
      </c>
    </row>
    <row r="23" ht="18" customHeight="1"/>
    <row r="25" ht="15">
      <c r="C25" s="23"/>
    </row>
  </sheetData>
  <sheetProtection/>
  <mergeCells count="5">
    <mergeCell ref="A7:D7"/>
    <mergeCell ref="A16:D16"/>
    <mergeCell ref="A2:D2"/>
    <mergeCell ref="A3:D3"/>
    <mergeCell ref="A5:D5"/>
  </mergeCells>
  <printOptions/>
  <pageMargins left="1.52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L24" sqref="L24"/>
    </sheetView>
  </sheetViews>
  <sheetFormatPr defaultColWidth="11.421875" defaultRowHeight="12.75"/>
  <cols>
    <col min="1" max="1" width="11.00390625" style="28" customWidth="1"/>
    <col min="2" max="4" width="3.140625" style="29" customWidth="1"/>
    <col min="5" max="8" width="3.140625" style="27" customWidth="1"/>
    <col min="9" max="10" width="4.8515625" style="27" customWidth="1"/>
    <col min="11" max="16384" width="11.421875" style="27" customWidth="1"/>
  </cols>
  <sheetData>
    <row r="1" spans="1:9" ht="19.5" customHeight="1">
      <c r="A1" s="37"/>
      <c r="B1" s="139"/>
      <c r="C1" s="139"/>
      <c r="D1" s="139"/>
      <c r="E1" s="139"/>
      <c r="F1" s="139"/>
      <c r="G1" s="139"/>
      <c r="H1" s="139"/>
      <c r="I1" s="139"/>
    </row>
    <row r="2" spans="1:9" ht="18.75" customHeight="1">
      <c r="A2" s="38"/>
      <c r="B2" s="140"/>
      <c r="C2" s="140"/>
      <c r="D2" s="140"/>
      <c r="E2" s="140"/>
      <c r="F2" s="140"/>
      <c r="G2" s="140"/>
      <c r="H2" s="140"/>
      <c r="I2" s="140"/>
    </row>
    <row r="3" spans="1:9" ht="15.75" customHeight="1">
      <c r="A3" s="39"/>
      <c r="B3" s="141"/>
      <c r="C3" s="141"/>
      <c r="D3" s="141"/>
      <c r="E3" s="141"/>
      <c r="F3" s="141"/>
      <c r="G3" s="141"/>
      <c r="H3" s="141"/>
      <c r="I3" s="141"/>
    </row>
    <row r="4" ht="14.25" customHeight="1" thickBot="1"/>
    <row r="5" spans="1:10" ht="15" customHeight="1" thickBot="1">
      <c r="A5" s="47">
        <v>1999</v>
      </c>
      <c r="B5" s="44" t="s">
        <v>43</v>
      </c>
      <c r="C5" s="47" t="s">
        <v>44</v>
      </c>
      <c r="D5" s="41" t="s">
        <v>45</v>
      </c>
      <c r="E5" s="47" t="s">
        <v>46</v>
      </c>
      <c r="F5" s="41" t="s">
        <v>47</v>
      </c>
      <c r="G5" s="47" t="s">
        <v>48</v>
      </c>
      <c r="H5" s="41" t="s">
        <v>49</v>
      </c>
      <c r="I5" s="47" t="s">
        <v>50</v>
      </c>
      <c r="J5" s="48" t="s">
        <v>51</v>
      </c>
    </row>
    <row r="6" spans="1:10" ht="15" customHeight="1">
      <c r="A6" s="36" t="s">
        <v>25</v>
      </c>
      <c r="B6" s="45">
        <v>1</v>
      </c>
      <c r="C6" s="40"/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6"/>
    </row>
    <row r="7" spans="1:10" ht="15" customHeight="1" thickBot="1">
      <c r="A7" s="31" t="s">
        <v>10</v>
      </c>
      <c r="B7" s="42"/>
      <c r="C7" s="32">
        <v>1</v>
      </c>
      <c r="D7" s="32">
        <v>0</v>
      </c>
      <c r="E7" s="32">
        <v>1</v>
      </c>
      <c r="F7" s="32">
        <v>0</v>
      </c>
      <c r="G7" s="32">
        <v>0</v>
      </c>
      <c r="H7" s="32">
        <v>1</v>
      </c>
      <c r="I7" s="32">
        <v>1</v>
      </c>
      <c r="J7" s="43"/>
    </row>
    <row r="8" spans="1:9" ht="15" customHeight="1">
      <c r="A8" s="33"/>
      <c r="B8" s="34"/>
      <c r="C8" s="34"/>
      <c r="D8" s="34"/>
      <c r="E8" s="35"/>
      <c r="F8" s="35"/>
      <c r="G8" s="35"/>
      <c r="H8" s="35"/>
      <c r="I8" s="35"/>
    </row>
    <row r="9" spans="1:9" ht="15" customHeight="1" thickBot="1">
      <c r="A9" s="33"/>
      <c r="B9" s="34"/>
      <c r="C9" s="34"/>
      <c r="D9" s="34"/>
      <c r="E9" s="35"/>
      <c r="F9" s="35"/>
      <c r="G9" s="35"/>
      <c r="H9" s="35"/>
      <c r="I9" s="35"/>
    </row>
    <row r="10" spans="1:10" ht="15" customHeight="1" thickBot="1">
      <c r="A10" s="47">
        <v>2000</v>
      </c>
      <c r="B10" s="44" t="s">
        <v>43</v>
      </c>
      <c r="C10" s="47" t="s">
        <v>44</v>
      </c>
      <c r="D10" s="41" t="s">
        <v>45</v>
      </c>
      <c r="E10" s="47" t="s">
        <v>46</v>
      </c>
      <c r="F10" s="41" t="s">
        <v>47</v>
      </c>
      <c r="G10" s="47" t="s">
        <v>48</v>
      </c>
      <c r="H10" s="41" t="s">
        <v>49</v>
      </c>
      <c r="I10" s="47" t="s">
        <v>50</v>
      </c>
      <c r="J10" s="48" t="s">
        <v>51</v>
      </c>
    </row>
    <row r="11" spans="1:10" ht="15" customHeight="1">
      <c r="A11" s="30" t="s">
        <v>13</v>
      </c>
      <c r="B11" s="45">
        <v>1</v>
      </c>
      <c r="C11" s="40">
        <v>0</v>
      </c>
      <c r="D11" s="40">
        <v>0</v>
      </c>
      <c r="E11" s="40">
        <v>0</v>
      </c>
      <c r="F11" s="40">
        <v>1</v>
      </c>
      <c r="G11" s="40">
        <v>0</v>
      </c>
      <c r="H11" s="40"/>
      <c r="I11" s="40">
        <v>0</v>
      </c>
      <c r="J11" s="46"/>
    </row>
    <row r="12" spans="1:10" ht="15" customHeight="1" thickBot="1">
      <c r="A12" s="31" t="s">
        <v>25</v>
      </c>
      <c r="B12" s="42">
        <v>0</v>
      </c>
      <c r="C12" s="32"/>
      <c r="D12" s="32">
        <v>0</v>
      </c>
      <c r="E12" s="32">
        <v>1</v>
      </c>
      <c r="F12" s="32">
        <v>1</v>
      </c>
      <c r="G12" s="32">
        <v>0</v>
      </c>
      <c r="H12" s="32">
        <v>1</v>
      </c>
      <c r="I12" s="32">
        <v>0</v>
      </c>
      <c r="J12" s="43"/>
    </row>
    <row r="13" ht="15" customHeight="1"/>
    <row r="14" ht="15" customHeight="1" thickBot="1"/>
    <row r="15" spans="1:10" ht="15" customHeight="1" thickBot="1">
      <c r="A15" s="47">
        <v>2001</v>
      </c>
      <c r="B15" s="44" t="s">
        <v>43</v>
      </c>
      <c r="C15" s="47" t="s">
        <v>44</v>
      </c>
      <c r="D15" s="41" t="s">
        <v>45</v>
      </c>
      <c r="E15" s="47" t="s">
        <v>46</v>
      </c>
      <c r="F15" s="41" t="s">
        <v>47</v>
      </c>
      <c r="G15" s="47" t="s">
        <v>48</v>
      </c>
      <c r="H15" s="41" t="s">
        <v>49</v>
      </c>
      <c r="I15" s="47" t="s">
        <v>50</v>
      </c>
      <c r="J15" s="48" t="s">
        <v>51</v>
      </c>
    </row>
    <row r="16" spans="1:10" ht="15" customHeight="1">
      <c r="A16" s="30" t="s">
        <v>13</v>
      </c>
      <c r="B16" s="45">
        <v>0</v>
      </c>
      <c r="C16" s="40">
        <v>0</v>
      </c>
      <c r="D16" s="40">
        <v>1</v>
      </c>
      <c r="E16" s="40">
        <v>2</v>
      </c>
      <c r="F16" s="40">
        <v>0</v>
      </c>
      <c r="G16" s="40">
        <v>1</v>
      </c>
      <c r="H16" s="40"/>
      <c r="I16" s="40">
        <v>0</v>
      </c>
      <c r="J16" s="46"/>
    </row>
    <row r="17" spans="1:10" ht="15" customHeight="1" thickBot="1">
      <c r="A17" s="31" t="s">
        <v>12</v>
      </c>
      <c r="B17" s="42">
        <v>1</v>
      </c>
      <c r="C17" s="32">
        <v>0</v>
      </c>
      <c r="D17" s="32">
        <v>1</v>
      </c>
      <c r="E17" s="32">
        <v>0</v>
      </c>
      <c r="F17" s="32"/>
      <c r="G17" s="32">
        <v>2</v>
      </c>
      <c r="H17" s="32">
        <v>1</v>
      </c>
      <c r="I17" s="32">
        <v>0</v>
      </c>
      <c r="J17" s="43"/>
    </row>
    <row r="18" ht="15" customHeight="1"/>
    <row r="19" ht="15" customHeight="1" thickBot="1"/>
    <row r="20" spans="1:10" ht="15" customHeight="1" thickBot="1">
      <c r="A20" s="47">
        <v>2002</v>
      </c>
      <c r="B20" s="44" t="s">
        <v>43</v>
      </c>
      <c r="C20" s="47" t="s">
        <v>44</v>
      </c>
      <c r="D20" s="41" t="s">
        <v>45</v>
      </c>
      <c r="E20" s="47" t="s">
        <v>46</v>
      </c>
      <c r="F20" s="41" t="s">
        <v>47</v>
      </c>
      <c r="G20" s="47" t="s">
        <v>48</v>
      </c>
      <c r="H20" s="41" t="s">
        <v>49</v>
      </c>
      <c r="I20" s="47" t="s">
        <v>50</v>
      </c>
      <c r="J20" s="48" t="s">
        <v>51</v>
      </c>
    </row>
    <row r="21" spans="1:10" ht="15" customHeight="1">
      <c r="A21" s="30" t="s">
        <v>12</v>
      </c>
      <c r="B21" s="45">
        <v>1</v>
      </c>
      <c r="C21" s="40">
        <v>0</v>
      </c>
      <c r="D21" s="40">
        <v>1</v>
      </c>
      <c r="E21" s="40">
        <v>2</v>
      </c>
      <c r="F21" s="40"/>
      <c r="G21" s="40">
        <v>2</v>
      </c>
      <c r="H21" s="40">
        <v>1</v>
      </c>
      <c r="I21" s="40">
        <v>1</v>
      </c>
      <c r="J21" s="46"/>
    </row>
    <row r="22" spans="1:10" ht="15" customHeight="1" thickBot="1">
      <c r="A22" s="31" t="s">
        <v>40</v>
      </c>
      <c r="B22" s="42">
        <v>3</v>
      </c>
      <c r="C22" s="32">
        <v>3</v>
      </c>
      <c r="D22" s="32">
        <v>1</v>
      </c>
      <c r="E22" s="32"/>
      <c r="F22" s="32">
        <v>1</v>
      </c>
      <c r="G22" s="32">
        <v>2</v>
      </c>
      <c r="H22" s="32">
        <v>1</v>
      </c>
      <c r="I22" s="32">
        <v>0</v>
      </c>
      <c r="J22" s="43"/>
    </row>
    <row r="23" ht="15" customHeight="1"/>
    <row r="24" ht="15" customHeight="1" thickBot="1"/>
    <row r="25" spans="1:10" ht="15" customHeight="1" thickBot="1">
      <c r="A25" s="47">
        <v>2003</v>
      </c>
      <c r="B25" s="44" t="s">
        <v>43</v>
      </c>
      <c r="C25" s="47" t="s">
        <v>44</v>
      </c>
      <c r="D25" s="41" t="s">
        <v>45</v>
      </c>
      <c r="E25" s="47" t="s">
        <v>46</v>
      </c>
      <c r="F25" s="41" t="s">
        <v>47</v>
      </c>
      <c r="G25" s="47" t="s">
        <v>48</v>
      </c>
      <c r="H25" s="41" t="s">
        <v>49</v>
      </c>
      <c r="I25" s="47" t="s">
        <v>50</v>
      </c>
      <c r="J25" s="48" t="s">
        <v>51</v>
      </c>
    </row>
    <row r="26" spans="1:10" ht="15" customHeight="1">
      <c r="A26" s="30" t="s">
        <v>25</v>
      </c>
      <c r="B26" s="45">
        <v>0</v>
      </c>
      <c r="C26" s="40"/>
      <c r="D26" s="40">
        <v>0</v>
      </c>
      <c r="E26" s="40">
        <v>1</v>
      </c>
      <c r="F26" s="40">
        <v>0</v>
      </c>
      <c r="G26" s="40">
        <v>1</v>
      </c>
      <c r="H26" s="40">
        <v>1</v>
      </c>
      <c r="I26" s="40">
        <v>0</v>
      </c>
      <c r="J26" s="46"/>
    </row>
    <row r="27" spans="1:10" ht="15" customHeight="1" thickBot="1">
      <c r="A27" s="31" t="s">
        <v>13</v>
      </c>
      <c r="B27" s="42">
        <v>0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2"/>
      <c r="I27" s="32">
        <v>2</v>
      </c>
      <c r="J27" s="43"/>
    </row>
    <row r="28" ht="15" customHeight="1"/>
    <row r="29" ht="15" customHeight="1" thickBot="1"/>
    <row r="30" spans="1:10" ht="15" customHeight="1" thickBot="1">
      <c r="A30" s="47" t="s">
        <v>42</v>
      </c>
      <c r="B30" s="44" t="s">
        <v>43</v>
      </c>
      <c r="C30" s="47" t="s">
        <v>44</v>
      </c>
      <c r="D30" s="41" t="s">
        <v>45</v>
      </c>
      <c r="E30" s="47" t="s">
        <v>46</v>
      </c>
      <c r="F30" s="41" t="s">
        <v>47</v>
      </c>
      <c r="G30" s="47" t="s">
        <v>48</v>
      </c>
      <c r="H30" s="41" t="s">
        <v>49</v>
      </c>
      <c r="I30" s="47" t="s">
        <v>50</v>
      </c>
      <c r="J30" s="48" t="s">
        <v>51</v>
      </c>
    </row>
    <row r="31" spans="1:10" ht="15" customHeight="1">
      <c r="A31" s="30" t="s">
        <v>25</v>
      </c>
      <c r="B31" s="45">
        <v>0</v>
      </c>
      <c r="C31" s="40"/>
      <c r="D31" s="40">
        <v>0</v>
      </c>
      <c r="E31" s="40">
        <v>0</v>
      </c>
      <c r="F31" s="40">
        <v>0</v>
      </c>
      <c r="G31" s="40">
        <v>0</v>
      </c>
      <c r="H31" s="40">
        <v>2</v>
      </c>
      <c r="I31" s="40">
        <v>1</v>
      </c>
      <c r="J31" s="46"/>
    </row>
    <row r="32" spans="1:10" ht="15" customHeight="1" thickBot="1">
      <c r="A32" s="31" t="s">
        <v>13</v>
      </c>
      <c r="B32" s="42">
        <v>1</v>
      </c>
      <c r="C32" s="32">
        <v>0</v>
      </c>
      <c r="D32" s="32">
        <v>0</v>
      </c>
      <c r="E32" s="32">
        <v>1</v>
      </c>
      <c r="F32" s="32">
        <v>0</v>
      </c>
      <c r="G32" s="32">
        <v>1</v>
      </c>
      <c r="H32" s="32"/>
      <c r="I32" s="32">
        <v>0</v>
      </c>
      <c r="J32" s="43"/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91">
      <selection activeCell="A104" sqref="A104:IV109"/>
    </sheetView>
  </sheetViews>
  <sheetFormatPr defaultColWidth="11.421875" defaultRowHeight="12.75"/>
  <cols>
    <col min="1" max="1" width="28.421875" style="0" customWidth="1"/>
    <col min="2" max="2" width="11.421875" style="9" customWidth="1"/>
  </cols>
  <sheetData>
    <row r="1" spans="1:2" s="49" customFormat="1" ht="15">
      <c r="A1" s="49">
        <v>1999</v>
      </c>
      <c r="B1" s="50"/>
    </row>
    <row r="2" spans="1:2" s="49" customFormat="1" ht="15">
      <c r="A2" s="49" t="s">
        <v>25</v>
      </c>
      <c r="B2" s="50"/>
    </row>
    <row r="3" spans="1:2" ht="12.75">
      <c r="A3" t="s">
        <v>52</v>
      </c>
      <c r="B3" s="9">
        <v>3</v>
      </c>
    </row>
    <row r="4" spans="1:2" ht="12.75">
      <c r="A4" t="s">
        <v>53</v>
      </c>
      <c r="B4" s="9">
        <v>1</v>
      </c>
    </row>
    <row r="5" spans="1:2" ht="12.75">
      <c r="A5" t="s">
        <v>54</v>
      </c>
      <c r="B5" s="9">
        <v>2</v>
      </c>
    </row>
    <row r="6" spans="1:2" ht="12.75">
      <c r="A6" t="s">
        <v>55</v>
      </c>
      <c r="B6" s="9">
        <v>2</v>
      </c>
    </row>
    <row r="8" ht="15">
      <c r="A8" s="49" t="s">
        <v>10</v>
      </c>
    </row>
    <row r="9" spans="1:2" ht="12.75">
      <c r="A9" t="s">
        <v>56</v>
      </c>
      <c r="B9" s="9">
        <v>1</v>
      </c>
    </row>
    <row r="10" spans="1:2" ht="12.75">
      <c r="A10" t="s">
        <v>57</v>
      </c>
      <c r="B10" s="9">
        <v>1</v>
      </c>
    </row>
    <row r="11" spans="1:2" ht="12.75">
      <c r="A11" t="s">
        <v>58</v>
      </c>
      <c r="B11" s="9">
        <v>1</v>
      </c>
    </row>
    <row r="12" spans="1:2" ht="12.75">
      <c r="A12" t="s">
        <v>59</v>
      </c>
      <c r="B12" s="9">
        <v>1</v>
      </c>
    </row>
    <row r="13" spans="1:2" ht="12.75">
      <c r="A13" t="s">
        <v>60</v>
      </c>
      <c r="B13" s="9">
        <v>3</v>
      </c>
    </row>
    <row r="14" spans="1:2" ht="12.75">
      <c r="A14" t="s">
        <v>61</v>
      </c>
      <c r="B14" s="9">
        <v>1</v>
      </c>
    </row>
    <row r="16" ht="15">
      <c r="A16" s="49" t="s">
        <v>12</v>
      </c>
    </row>
    <row r="17" spans="1:2" ht="12.75">
      <c r="A17" t="s">
        <v>62</v>
      </c>
      <c r="B17" s="9">
        <v>4</v>
      </c>
    </row>
    <row r="18" spans="1:2" s="49" customFormat="1" ht="15">
      <c r="A18" s="49">
        <v>2000</v>
      </c>
      <c r="B18" s="50"/>
    </row>
    <row r="19" spans="1:2" s="49" customFormat="1" ht="15">
      <c r="A19" s="49" t="s">
        <v>63</v>
      </c>
      <c r="B19" s="50"/>
    </row>
    <row r="20" spans="1:2" ht="12.75">
      <c r="A20" t="s">
        <v>64</v>
      </c>
      <c r="B20" s="9">
        <v>4</v>
      </c>
    </row>
    <row r="21" spans="1:2" ht="12.75">
      <c r="A21" t="s">
        <v>65</v>
      </c>
      <c r="B21" s="9">
        <v>2</v>
      </c>
    </row>
    <row r="22" spans="1:2" ht="12.75">
      <c r="A22" t="s">
        <v>66</v>
      </c>
      <c r="B22" s="9">
        <v>4</v>
      </c>
    </row>
    <row r="23" spans="1:2" ht="12.75">
      <c r="A23" t="s">
        <v>67</v>
      </c>
      <c r="B23" s="9">
        <v>2</v>
      </c>
    </row>
    <row r="24" spans="1:2" ht="12.75">
      <c r="A24" t="s">
        <v>68</v>
      </c>
      <c r="B24" s="9">
        <v>2</v>
      </c>
    </row>
    <row r="25" spans="1:2" ht="12.75">
      <c r="A25" t="s">
        <v>69</v>
      </c>
      <c r="B25" s="9">
        <v>1</v>
      </c>
    </row>
    <row r="26" spans="1:2" ht="12.75">
      <c r="A26" t="s">
        <v>70</v>
      </c>
      <c r="B26" s="9">
        <v>1</v>
      </c>
    </row>
    <row r="27" spans="1:2" ht="12.75">
      <c r="A27" t="s">
        <v>71</v>
      </c>
      <c r="B27" s="9">
        <v>1</v>
      </c>
    </row>
    <row r="28" spans="1:2" ht="12.75">
      <c r="A28" t="s">
        <v>72</v>
      </c>
      <c r="B28" s="9">
        <v>1</v>
      </c>
    </row>
    <row r="30" spans="1:2" s="49" customFormat="1" ht="15">
      <c r="A30" s="49" t="s">
        <v>25</v>
      </c>
      <c r="B30" s="50"/>
    </row>
    <row r="31" spans="1:2" ht="12.75">
      <c r="A31" t="s">
        <v>73</v>
      </c>
      <c r="B31" s="9">
        <v>2</v>
      </c>
    </row>
    <row r="32" spans="1:2" ht="12.75">
      <c r="A32" t="s">
        <v>74</v>
      </c>
      <c r="B32" s="9">
        <v>1</v>
      </c>
    </row>
    <row r="33" spans="1:2" ht="12.75">
      <c r="A33" t="s">
        <v>75</v>
      </c>
      <c r="B33" s="9">
        <v>2</v>
      </c>
    </row>
    <row r="34" spans="1:2" ht="12.75">
      <c r="A34" t="s">
        <v>76</v>
      </c>
      <c r="B34" s="9">
        <v>1</v>
      </c>
    </row>
    <row r="37" spans="1:2" s="49" customFormat="1" ht="15">
      <c r="A37" s="49">
        <v>2001</v>
      </c>
      <c r="B37" s="50"/>
    </row>
    <row r="38" spans="1:2" s="49" customFormat="1" ht="15">
      <c r="A38" s="49" t="s">
        <v>63</v>
      </c>
      <c r="B38" s="50"/>
    </row>
    <row r="39" spans="1:2" ht="12.75">
      <c r="A39" t="s">
        <v>77</v>
      </c>
      <c r="B39" s="9">
        <v>3</v>
      </c>
    </row>
    <row r="40" spans="1:2" ht="12.75">
      <c r="A40" t="s">
        <v>78</v>
      </c>
      <c r="B40" s="9">
        <v>4</v>
      </c>
    </row>
    <row r="41" spans="1:2" ht="12.75">
      <c r="A41" t="s">
        <v>79</v>
      </c>
      <c r="B41" s="9">
        <v>1</v>
      </c>
    </row>
    <row r="42" spans="1:2" ht="12.75">
      <c r="A42" t="s">
        <v>80</v>
      </c>
      <c r="B42" s="9">
        <v>1</v>
      </c>
    </row>
    <row r="43" spans="1:2" ht="12.75">
      <c r="A43" t="s">
        <v>81</v>
      </c>
      <c r="B43" s="9">
        <v>1</v>
      </c>
    </row>
    <row r="44" spans="1:2" ht="12.75">
      <c r="A44" t="s">
        <v>82</v>
      </c>
      <c r="B44" s="9">
        <v>1</v>
      </c>
    </row>
    <row r="45" spans="1:2" ht="12.75">
      <c r="A45" t="s">
        <v>83</v>
      </c>
      <c r="B45" s="9">
        <v>1</v>
      </c>
    </row>
    <row r="46" spans="1:2" ht="12.75">
      <c r="A46" t="s">
        <v>84</v>
      </c>
      <c r="B46" s="9">
        <v>2</v>
      </c>
    </row>
    <row r="48" spans="1:2" s="49" customFormat="1" ht="15">
      <c r="A48" s="49" t="s">
        <v>12</v>
      </c>
      <c r="B48" s="50"/>
    </row>
    <row r="49" spans="1:2" ht="12.75">
      <c r="A49" t="s">
        <v>85</v>
      </c>
      <c r="B49" s="9">
        <v>1</v>
      </c>
    </row>
    <row r="50" spans="1:2" ht="12.75">
      <c r="A50" t="s">
        <v>86</v>
      </c>
      <c r="B50" s="9">
        <v>4</v>
      </c>
    </row>
    <row r="51" spans="1:2" ht="12.75">
      <c r="A51" t="s">
        <v>87</v>
      </c>
      <c r="B51" s="9">
        <v>2</v>
      </c>
    </row>
    <row r="52" spans="1:2" ht="12.75">
      <c r="A52" t="s">
        <v>88</v>
      </c>
      <c r="B52" s="9">
        <v>2</v>
      </c>
    </row>
    <row r="53" spans="1:2" ht="12.75">
      <c r="A53" t="s">
        <v>89</v>
      </c>
      <c r="B53" s="9">
        <v>2</v>
      </c>
    </row>
    <row r="54" spans="1:2" ht="12.75">
      <c r="A54" t="s">
        <v>90</v>
      </c>
      <c r="B54" s="9">
        <v>2</v>
      </c>
    </row>
    <row r="55" spans="1:2" ht="12.75">
      <c r="A55" t="s">
        <v>91</v>
      </c>
      <c r="B55" s="9">
        <v>1</v>
      </c>
    </row>
    <row r="56" spans="1:2" ht="12.75">
      <c r="A56" t="s">
        <v>92</v>
      </c>
      <c r="B56" s="9">
        <v>1</v>
      </c>
    </row>
    <row r="59" spans="1:2" s="49" customFormat="1" ht="15">
      <c r="A59" s="49" t="s">
        <v>14</v>
      </c>
      <c r="B59" s="50"/>
    </row>
    <row r="60" spans="1:2" ht="12.75">
      <c r="A60" t="s">
        <v>94</v>
      </c>
      <c r="B60" s="9">
        <v>6</v>
      </c>
    </row>
    <row r="63" spans="1:2" s="49" customFormat="1" ht="15">
      <c r="A63" s="49">
        <v>2002</v>
      </c>
      <c r="B63" s="50"/>
    </row>
    <row r="64" spans="1:2" s="49" customFormat="1" ht="15">
      <c r="A64" s="49" t="s">
        <v>95</v>
      </c>
      <c r="B64" s="50"/>
    </row>
    <row r="65" spans="1:2" ht="12.75">
      <c r="A65" t="s">
        <v>96</v>
      </c>
      <c r="B65" s="9">
        <v>6</v>
      </c>
    </row>
    <row r="66" spans="1:2" ht="12.75">
      <c r="A66" t="s">
        <v>97</v>
      </c>
      <c r="B66" s="9">
        <v>2</v>
      </c>
    </row>
    <row r="67" spans="1:2" ht="12.75">
      <c r="A67" t="s">
        <v>98</v>
      </c>
      <c r="B67" s="9">
        <v>2</v>
      </c>
    </row>
    <row r="68" spans="1:2" ht="12.75">
      <c r="A68" t="s">
        <v>99</v>
      </c>
      <c r="B68" s="9">
        <v>1</v>
      </c>
    </row>
    <row r="69" spans="1:2" ht="12.75">
      <c r="A69" t="s">
        <v>100</v>
      </c>
      <c r="B69" s="9">
        <v>2</v>
      </c>
    </row>
    <row r="70" spans="1:2" ht="12.75">
      <c r="A70" t="s">
        <v>101</v>
      </c>
      <c r="B70" s="9">
        <v>1</v>
      </c>
    </row>
    <row r="72" spans="1:2" s="49" customFormat="1" ht="15">
      <c r="A72" s="49" t="s">
        <v>102</v>
      </c>
      <c r="B72" s="50"/>
    </row>
    <row r="73" spans="1:2" ht="12.75">
      <c r="A73" t="s">
        <v>103</v>
      </c>
      <c r="B73" s="9">
        <v>1</v>
      </c>
    </row>
    <row r="74" spans="1:2" ht="12.75">
      <c r="A74" t="s">
        <v>104</v>
      </c>
      <c r="B74" s="9">
        <v>2</v>
      </c>
    </row>
    <row r="75" spans="1:2" ht="12.75">
      <c r="A75" t="s">
        <v>105</v>
      </c>
      <c r="B75" s="9">
        <v>1</v>
      </c>
    </row>
    <row r="76" spans="1:2" ht="12.75">
      <c r="A76" t="s">
        <v>106</v>
      </c>
      <c r="B76" s="9">
        <v>1</v>
      </c>
    </row>
    <row r="77" spans="1:2" ht="12.75">
      <c r="A77" t="s">
        <v>107</v>
      </c>
      <c r="B77" s="9">
        <v>4</v>
      </c>
    </row>
    <row r="78" spans="1:2" ht="12.75">
      <c r="A78" t="s">
        <v>108</v>
      </c>
      <c r="B78" s="9">
        <v>1</v>
      </c>
    </row>
    <row r="80" spans="1:2" s="49" customFormat="1" ht="15">
      <c r="A80" s="49" t="s">
        <v>63</v>
      </c>
      <c r="B80" s="50"/>
    </row>
    <row r="81" spans="1:2" ht="12.75">
      <c r="A81" t="s">
        <v>109</v>
      </c>
      <c r="B81" s="9">
        <v>7</v>
      </c>
    </row>
    <row r="84" spans="1:2" s="49" customFormat="1" ht="15">
      <c r="A84" s="49">
        <v>2003</v>
      </c>
      <c r="B84" s="50"/>
    </row>
    <row r="85" spans="1:2" s="49" customFormat="1" ht="15">
      <c r="A85" s="49" t="s">
        <v>63</v>
      </c>
      <c r="B85" s="50"/>
    </row>
    <row r="86" spans="1:2" ht="12.75">
      <c r="A86" t="s">
        <v>110</v>
      </c>
      <c r="B86" s="9">
        <v>1</v>
      </c>
    </row>
    <row r="87" spans="1:2" ht="12.75">
      <c r="A87" t="s">
        <v>111</v>
      </c>
      <c r="B87" s="9">
        <v>3</v>
      </c>
    </row>
    <row r="88" spans="1:2" ht="12.75">
      <c r="A88" t="s">
        <v>112</v>
      </c>
      <c r="B88" s="9">
        <v>1</v>
      </c>
    </row>
    <row r="89" spans="1:2" ht="12.75">
      <c r="A89" t="s">
        <v>113</v>
      </c>
      <c r="B89" s="9">
        <v>3</v>
      </c>
    </row>
    <row r="90" spans="1:2" ht="12.75">
      <c r="A90" t="s">
        <v>114</v>
      </c>
      <c r="B90" s="9">
        <v>1</v>
      </c>
    </row>
    <row r="91" spans="1:2" ht="12.75">
      <c r="A91" t="s">
        <v>115</v>
      </c>
      <c r="B91" s="9">
        <v>1</v>
      </c>
    </row>
    <row r="93" spans="1:2" s="49" customFormat="1" ht="15">
      <c r="A93" s="49" t="s">
        <v>25</v>
      </c>
      <c r="B93" s="50"/>
    </row>
    <row r="94" spans="1:2" ht="12.75">
      <c r="A94" t="s">
        <v>116</v>
      </c>
      <c r="B94" s="9">
        <v>3</v>
      </c>
    </row>
    <row r="95" spans="1:2" ht="12.75">
      <c r="A95" t="s">
        <v>117</v>
      </c>
      <c r="B95" s="9">
        <v>2</v>
      </c>
    </row>
    <row r="96" spans="1:2" ht="12.75">
      <c r="A96" t="s">
        <v>118</v>
      </c>
      <c r="B96" s="9">
        <v>1</v>
      </c>
    </row>
    <row r="97" spans="1:2" ht="12.75">
      <c r="A97" t="s">
        <v>119</v>
      </c>
      <c r="B97" s="9">
        <v>1</v>
      </c>
    </row>
    <row r="98" spans="1:2" ht="12.75">
      <c r="A98" t="s">
        <v>120</v>
      </c>
      <c r="B98" s="9">
        <v>1</v>
      </c>
    </row>
    <row r="99" spans="1:2" ht="12.75">
      <c r="A99" t="s">
        <v>121</v>
      </c>
      <c r="B99" s="9">
        <v>1</v>
      </c>
    </row>
    <row r="100" spans="1:2" ht="12.75">
      <c r="A100" t="s">
        <v>122</v>
      </c>
      <c r="B100" s="9">
        <v>4</v>
      </c>
    </row>
    <row r="102" spans="1:2" s="49" customFormat="1" ht="15">
      <c r="A102" s="49" t="s">
        <v>123</v>
      </c>
      <c r="B102" s="50"/>
    </row>
    <row r="103" spans="1:2" ht="12.75">
      <c r="A103" t="s">
        <v>124</v>
      </c>
      <c r="B103" s="9">
        <v>6</v>
      </c>
    </row>
    <row r="122" spans="1:2" s="49" customFormat="1" ht="15">
      <c r="A122" s="49">
        <v>2004</v>
      </c>
      <c r="B122" s="50"/>
    </row>
    <row r="123" spans="1:2" s="49" customFormat="1" ht="15">
      <c r="A123" s="49" t="s">
        <v>13</v>
      </c>
      <c r="B123" s="50"/>
    </row>
    <row r="124" spans="1:2" ht="12.75">
      <c r="A124" t="s">
        <v>125</v>
      </c>
      <c r="B124" s="9">
        <v>2</v>
      </c>
    </row>
    <row r="125" spans="1:2" ht="12.75">
      <c r="A125" t="s">
        <v>126</v>
      </c>
      <c r="B125" s="9">
        <v>1</v>
      </c>
    </row>
    <row r="126" spans="1:2" ht="12.75">
      <c r="A126" t="s">
        <v>72</v>
      </c>
      <c r="B126" s="9">
        <v>2</v>
      </c>
    </row>
    <row r="127" spans="1:2" ht="12.75">
      <c r="A127" t="s">
        <v>127</v>
      </c>
      <c r="B127" s="9">
        <v>1</v>
      </c>
    </row>
    <row r="128" spans="1:2" ht="12.75">
      <c r="A128" t="s">
        <v>128</v>
      </c>
      <c r="B128" s="9">
        <v>1</v>
      </c>
    </row>
    <row r="130" spans="1:2" s="49" customFormat="1" ht="15">
      <c r="A130" s="49" t="s">
        <v>25</v>
      </c>
      <c r="B130" s="50"/>
    </row>
    <row r="131" spans="1:2" ht="12.75">
      <c r="A131" t="s">
        <v>129</v>
      </c>
      <c r="B131" s="9">
        <v>3</v>
      </c>
    </row>
    <row r="132" spans="1:2" ht="12.75">
      <c r="A132" t="s">
        <v>130</v>
      </c>
      <c r="B132" s="9">
        <v>3</v>
      </c>
    </row>
    <row r="133" spans="1:2" ht="12.75">
      <c r="A133" t="s">
        <v>131</v>
      </c>
      <c r="B133" s="9">
        <v>2</v>
      </c>
    </row>
    <row r="134" spans="1:2" ht="12.75">
      <c r="A134" t="s">
        <v>132</v>
      </c>
      <c r="B134" s="9">
        <v>3</v>
      </c>
    </row>
    <row r="135" spans="1:2" ht="12.75">
      <c r="A135" t="s">
        <v>133</v>
      </c>
      <c r="B135" s="9">
        <v>1</v>
      </c>
    </row>
    <row r="136" spans="1:2" ht="12.75">
      <c r="A136" t="s">
        <v>134</v>
      </c>
      <c r="B136" s="9">
        <v>1</v>
      </c>
    </row>
    <row r="137" spans="1:2" ht="12.75">
      <c r="A137" t="s">
        <v>135</v>
      </c>
      <c r="B137" s="9">
        <v>4</v>
      </c>
    </row>
    <row r="138" spans="1:2" ht="12.75">
      <c r="A138" t="s">
        <v>136</v>
      </c>
      <c r="B138" s="9">
        <v>1</v>
      </c>
    </row>
    <row r="139" spans="1:2" ht="12.75">
      <c r="A139" t="s">
        <v>137</v>
      </c>
      <c r="B139" s="9">
        <v>1</v>
      </c>
    </row>
    <row r="141" spans="1:2" s="49" customFormat="1" ht="15">
      <c r="A141" s="49" t="s">
        <v>93</v>
      </c>
      <c r="B141" s="50"/>
    </row>
    <row r="142" spans="1:2" ht="12.75">
      <c r="A142" t="s">
        <v>138</v>
      </c>
      <c r="B142" s="9">
        <v>7</v>
      </c>
    </row>
  </sheetData>
  <sheetProtection/>
  <printOptions/>
  <pageMargins left="0.7" right="0.7" top="0.16" bottom="0.59" header="0.1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</dc:creator>
  <cp:keywords/>
  <dc:description/>
  <cp:lastModifiedBy>celso</cp:lastModifiedBy>
  <cp:lastPrinted>2014-08-23T01:45:24Z</cp:lastPrinted>
  <dcterms:created xsi:type="dcterms:W3CDTF">2007-12-01T10:25:44Z</dcterms:created>
  <dcterms:modified xsi:type="dcterms:W3CDTF">2014-09-10T15:09:20Z</dcterms:modified>
  <cp:category/>
  <cp:version/>
  <cp:contentType/>
  <cp:contentStatus/>
</cp:coreProperties>
</file>